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orn\Downloads\"/>
    </mc:Choice>
  </mc:AlternateContent>
  <xr:revisionPtr revIDLastSave="0" documentId="13_ncr:1_{181E3250-BBEF-436F-BB9B-50A2843E9105}" xr6:coauthVersionLast="47" xr6:coauthVersionMax="47" xr10:uidLastSave="{00000000-0000-0000-0000-000000000000}"/>
  <bookViews>
    <workbookView xWindow="-120" yWindow="-120" windowWidth="29040" windowHeight="15720" firstSheet="5" activeTab="23" xr2:uid="{B0C0825F-D515-5B4B-95EE-075ED5A17ADA}"/>
  </bookViews>
  <sheets>
    <sheet name="101" sheetId="5" r:id="rId1"/>
    <sheet name="201" sheetId="11" r:id="rId2"/>
    <sheet name="301" sheetId="14" r:id="rId3"/>
    <sheet name="401" sheetId="19" r:id="rId4"/>
    <sheet name="501" sheetId="6" r:id="rId5"/>
    <sheet name="601" sheetId="18" r:id="rId6"/>
    <sheet name="102" sheetId="4" r:id="rId7"/>
    <sheet name="202" sheetId="10" r:id="rId8"/>
    <sheet name="302" sheetId="15" r:id="rId9"/>
    <sheet name="402" sheetId="20" r:id="rId10"/>
    <sheet name="502" sheetId="7" r:id="rId11"/>
    <sheet name="602" sheetId="23" r:id="rId12"/>
    <sheet name="103" sheetId="3" r:id="rId13"/>
    <sheet name="203" sheetId="12" r:id="rId14"/>
    <sheet name="303" sheetId="16" r:id="rId15"/>
    <sheet name="403" sheetId="21" r:id="rId16"/>
    <sheet name="503" sheetId="8" r:id="rId17"/>
    <sheet name="603" sheetId="24" r:id="rId18"/>
    <sheet name="104" sheetId="2" r:id="rId19"/>
    <sheet name="204" sheetId="13" r:id="rId20"/>
    <sheet name="304" sheetId="17" r:id="rId21"/>
    <sheet name="404" sheetId="22" r:id="rId22"/>
    <sheet name="504" sheetId="9" r:id="rId23"/>
    <sheet name="604" sheetId="25" r:id="rId24"/>
    <sheet name="701" sheetId="27" r:id="rId25"/>
  </sheets>
  <definedNames>
    <definedName name="_xlnm.Print_Area" localSheetId="0">'101'!$A$2:$S$26</definedName>
    <definedName name="_xlnm.Print_Area" localSheetId="6">'102'!$A$2:$T$26</definedName>
    <definedName name="_xlnm.Print_Area" localSheetId="12">'103'!$A$2:$S$26</definedName>
    <definedName name="_xlnm.Print_Area" localSheetId="18">'104'!$B$2:$R$26</definedName>
    <definedName name="_xlnm.Print_Area" localSheetId="1">'201'!$A$2:$S$26</definedName>
    <definedName name="_xlnm.Print_Area" localSheetId="7">'202'!$B$2:$R$26</definedName>
    <definedName name="_xlnm.Print_Area" localSheetId="13">'203'!$A$2:$S$26</definedName>
    <definedName name="_xlnm.Print_Area" localSheetId="19">'204'!$B$2:$R$26</definedName>
    <definedName name="_xlnm.Print_Area" localSheetId="2">'301'!$A$2:$S$26</definedName>
    <definedName name="_xlnm.Print_Area" localSheetId="8">'302'!$A$2:$T$26</definedName>
    <definedName name="_xlnm.Print_Area" localSheetId="14">'303'!$B$2:$R$26</definedName>
    <definedName name="_xlnm.Print_Area" localSheetId="20">'304'!$B$2:$R$26</definedName>
    <definedName name="_xlnm.Print_Area" localSheetId="3">'401'!$B$2:$U$26</definedName>
    <definedName name="_xlnm.Print_Area" localSheetId="9">'402'!$A$2:$T$26</definedName>
    <definedName name="_xlnm.Print_Area" localSheetId="15">'403'!$A$2:$S$26</definedName>
    <definedName name="_xlnm.Print_Area" localSheetId="21">'404'!$B$2:$R$26</definedName>
    <definedName name="_xlnm.Print_Area" localSheetId="4">'501'!$B$2:$T$26</definedName>
    <definedName name="_xlnm.Print_Area" localSheetId="10">'502'!$A$2:$S$26</definedName>
    <definedName name="_xlnm.Print_Area" localSheetId="16">'503'!$B$2:$R$26</definedName>
    <definedName name="_xlnm.Print_Area" localSheetId="22">'504'!$B$2:$R$26</definedName>
    <definedName name="_xlnm.Print_Area" localSheetId="5">'601'!$B$2:$AB$26</definedName>
    <definedName name="_xlnm.Print_Area" localSheetId="11">'602'!$A$2:$S$26</definedName>
    <definedName name="_xlnm.Print_Area" localSheetId="17">'603'!$A$2:$S$26</definedName>
    <definedName name="_xlnm.Print_Area" localSheetId="23">'604'!$B$2:$R$26</definedName>
    <definedName name="_xlnm.Print_Area" localSheetId="24">'701'!$B$2:$R$26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4" l="1"/>
  <c r="R18" i="24"/>
  <c r="L18" i="8"/>
  <c r="H18" i="16"/>
  <c r="J18" i="16"/>
  <c r="L18" i="7"/>
  <c r="K18" i="7"/>
  <c r="J18" i="7"/>
  <c r="I18" i="7"/>
  <c r="H18" i="9"/>
  <c r="F18" i="13"/>
  <c r="W18" i="18"/>
  <c r="U18" i="19"/>
  <c r="AB18" i="18"/>
  <c r="AA18" i="18"/>
  <c r="Z18" i="18"/>
  <c r="Y18" i="18"/>
  <c r="T18" i="6"/>
  <c r="S18" i="6"/>
  <c r="S18" i="19"/>
  <c r="T18" i="19"/>
  <c r="H18" i="11"/>
  <c r="G18" i="11"/>
  <c r="G18" i="12"/>
  <c r="H18" i="12"/>
  <c r="H18" i="25"/>
  <c r="G18" i="17"/>
  <c r="O18" i="18"/>
  <c r="R18" i="19"/>
  <c r="Q18" i="19"/>
  <c r="P18" i="19"/>
  <c r="M18" i="14"/>
  <c r="L18" i="14"/>
  <c r="G18" i="9"/>
  <c r="F18" i="9"/>
  <c r="N18" i="24"/>
  <c r="P18" i="24"/>
  <c r="Q18" i="24"/>
  <c r="I18" i="16"/>
  <c r="H18" i="3"/>
  <c r="I18" i="3"/>
  <c r="J18" i="3"/>
  <c r="G18" i="20"/>
  <c r="H18" i="20"/>
  <c r="I18" i="20"/>
  <c r="J18" i="20"/>
  <c r="L18" i="20"/>
  <c r="N18" i="20"/>
  <c r="J18" i="15"/>
  <c r="H18" i="10"/>
  <c r="I18" i="10"/>
  <c r="J18" i="10"/>
  <c r="T18" i="18"/>
  <c r="U18" i="18"/>
  <c r="V18" i="18"/>
  <c r="X18" i="18"/>
  <c r="I18" i="6"/>
  <c r="J18" i="6"/>
  <c r="K18" i="6"/>
  <c r="N18" i="6"/>
  <c r="P18" i="6"/>
  <c r="Q18" i="6"/>
  <c r="R18" i="6"/>
  <c r="G18" i="25"/>
  <c r="F18" i="25"/>
  <c r="G18" i="22"/>
  <c r="H18" i="22"/>
  <c r="F18" i="17"/>
  <c r="F18" i="2"/>
  <c r="G18" i="23"/>
  <c r="H18" i="23"/>
  <c r="I18" i="23"/>
  <c r="J18" i="23"/>
  <c r="K18" i="23"/>
  <c r="L18" i="23"/>
  <c r="M18" i="23"/>
  <c r="N18" i="23"/>
  <c r="F18" i="23"/>
  <c r="H18" i="7"/>
  <c r="F18" i="7"/>
  <c r="G18" i="7"/>
  <c r="G18" i="15"/>
  <c r="H18" i="15"/>
  <c r="I18" i="15"/>
  <c r="F18" i="15"/>
  <c r="G18" i="10"/>
  <c r="F18" i="10"/>
  <c r="G18" i="4"/>
  <c r="H18" i="4"/>
  <c r="I18" i="4"/>
  <c r="F18" i="4"/>
  <c r="G18" i="18"/>
  <c r="H18" i="18"/>
  <c r="I18" i="18"/>
  <c r="J18" i="18"/>
  <c r="K18" i="18"/>
  <c r="L18" i="18"/>
  <c r="M18" i="18"/>
  <c r="N18" i="18"/>
  <c r="P18" i="18"/>
  <c r="Q18" i="18"/>
  <c r="R18" i="18"/>
  <c r="S18" i="18"/>
  <c r="F18" i="18"/>
  <c r="O18" i="19"/>
  <c r="G18" i="19"/>
  <c r="H18" i="19"/>
  <c r="I18" i="19"/>
  <c r="J18" i="19"/>
  <c r="K18" i="19"/>
  <c r="L18" i="19"/>
  <c r="N18" i="19"/>
  <c r="H18" i="14"/>
  <c r="K18" i="14"/>
  <c r="F18" i="11"/>
  <c r="G18" i="5"/>
  <c r="H18" i="5"/>
  <c r="I18" i="5"/>
  <c r="F18" i="5"/>
  <c r="G18" i="24"/>
  <c r="H18" i="24"/>
  <c r="I18" i="24"/>
  <c r="J18" i="24"/>
  <c r="K18" i="24"/>
  <c r="L18" i="24"/>
  <c r="M18" i="24"/>
  <c r="F18" i="24"/>
  <c r="G18" i="8"/>
  <c r="H18" i="8"/>
  <c r="I18" i="8"/>
  <c r="F18" i="8"/>
  <c r="K18" i="8"/>
  <c r="J18" i="8"/>
  <c r="H18" i="21"/>
  <c r="F18" i="21"/>
  <c r="G18" i="16"/>
  <c r="F18" i="16"/>
  <c r="G18" i="3"/>
  <c r="F18" i="3"/>
  <c r="F20" i="27"/>
  <c r="E18" i="27"/>
  <c r="E18" i="25"/>
  <c r="E18" i="24"/>
  <c r="E18" i="23"/>
  <c r="E18" i="18"/>
  <c r="E18" i="7"/>
  <c r="E18" i="6"/>
  <c r="E18" i="22"/>
  <c r="E18" i="21"/>
  <c r="E18" i="20"/>
  <c r="E18" i="19"/>
  <c r="E18" i="17"/>
  <c r="E18" i="16"/>
  <c r="E18" i="15"/>
  <c r="E18" i="14"/>
  <c r="E18" i="13"/>
  <c r="E18" i="12"/>
  <c r="E18" i="10"/>
  <c r="E18" i="11"/>
  <c r="E18" i="9"/>
  <c r="E18" i="8"/>
  <c r="E18" i="5"/>
  <c r="E18" i="4"/>
  <c r="E18" i="3"/>
  <c r="E18" i="2"/>
</calcChain>
</file>

<file path=xl/sharedStrings.xml><?xml version="1.0" encoding="utf-8"?>
<sst xmlns="http://schemas.openxmlformats.org/spreadsheetml/2006/main" count="772" uniqueCount="132">
  <si>
    <t>Class</t>
  </si>
  <si>
    <t>Huacaya</t>
  </si>
  <si>
    <t>Junior Grå</t>
  </si>
  <si>
    <t>Judge</t>
  </si>
  <si>
    <t>Joanne Bridge</t>
  </si>
  <si>
    <t>Date</t>
  </si>
  <si>
    <t xml:space="preserve">EXHIBIT # </t>
  </si>
  <si>
    <t xml:space="preserve">Fineness/Annualised Weight </t>
  </si>
  <si>
    <t>Handle</t>
  </si>
  <si>
    <t>Uniformity of micron: across entire fleece</t>
  </si>
  <si>
    <t>Uniformity of micron: within staple</t>
  </si>
  <si>
    <t>Uniformity of length</t>
  </si>
  <si>
    <t>Uniformity of colour</t>
  </si>
  <si>
    <t>Character and Style</t>
  </si>
  <si>
    <t>Density of Staple</t>
  </si>
  <si>
    <t>Brightness</t>
  </si>
  <si>
    <t>Impurities</t>
  </si>
  <si>
    <t>Effective Skirting</t>
  </si>
  <si>
    <t xml:space="preserve">Total </t>
  </si>
  <si>
    <t>PLACEMENT</t>
  </si>
  <si>
    <t>Annualized Fleece Weight</t>
  </si>
  <si>
    <t>Age of animal (months)</t>
  </si>
  <si>
    <t>Months of Fleece Growth</t>
  </si>
  <si>
    <t>Actual Fleece Weight</t>
  </si>
  <si>
    <t>Micron</t>
  </si>
  <si>
    <t>Judges Comment</t>
  </si>
  <si>
    <t>Trenger mer skirting, mistet noen poeng der</t>
  </si>
  <si>
    <t>noe variasjon av style of fleece. Trenger mer skirting.</t>
  </si>
  <si>
    <t>TRUKKET</t>
  </si>
  <si>
    <t>Junior Svart</t>
  </si>
  <si>
    <t>Some white fibers</t>
  </si>
  <si>
    <t>White fibers</t>
  </si>
  <si>
    <t>Need more skirting. Good lenght of staples. Points lost character and style</t>
  </si>
  <si>
    <t>Junior Brun</t>
  </si>
  <si>
    <t>Trenger mye mer skriting. Noe mørkere fiber</t>
  </si>
  <si>
    <t>Trenger mer skriting. Noe hvite fiber</t>
  </si>
  <si>
    <t>FLYTTET TIL 401</t>
  </si>
  <si>
    <t>FLYTTET TIL 201</t>
  </si>
  <si>
    <t>Junior Fawn</t>
  </si>
  <si>
    <t>Lacks a little density</t>
  </si>
  <si>
    <t>some strong fibers in the staples</t>
  </si>
  <si>
    <t>consistant style, very fine</t>
  </si>
  <si>
    <t>some dark fibers in staples. Low score for uniformity of color</t>
  </si>
  <si>
    <t>Variation in micron. Strong fibers found</t>
  </si>
  <si>
    <t xml:space="preserve">Some guardhair found, </t>
  </si>
  <si>
    <t>well skirted</t>
  </si>
  <si>
    <t>beutiful style, not consisted to the edges</t>
  </si>
  <si>
    <t xml:space="preserve">stronger fibers, se på tapen i posen. </t>
  </si>
  <si>
    <t>Some strong dark fibres</t>
  </si>
  <si>
    <t>Bra skirting</t>
  </si>
  <si>
    <t>FLYTTET TIL 501</t>
  </si>
  <si>
    <t>Junior Lys</t>
  </si>
  <si>
    <t>Some dark fawn fibers in the staples</t>
  </si>
  <si>
    <t>Quite a lot of guard hair</t>
  </si>
  <si>
    <t>FLYTTET TIL 601</t>
  </si>
  <si>
    <t>601 A</t>
  </si>
  <si>
    <t>Junior Hvit</t>
  </si>
  <si>
    <t>Mye smuss i fiberen</t>
  </si>
  <si>
    <t>Some strong fibers. Nice style, beatiful brightness</t>
  </si>
  <si>
    <t>very fine fleece, nice style</t>
  </si>
  <si>
    <t>Well skirted</t>
  </si>
  <si>
    <t>Good length, very birght. Well skirted</t>
  </si>
  <si>
    <t xml:space="preserve">Some variation in micron. </t>
  </si>
  <si>
    <t>Beautiful handle and style</t>
  </si>
  <si>
    <t>Very fine fleece. Fiber sticking together</t>
  </si>
  <si>
    <t xml:space="preserve">Guardhair found across the fleece. </t>
  </si>
  <si>
    <t>Ungdyr Grå</t>
  </si>
  <si>
    <t>Need more skirting. Good removal of spots if they were present,</t>
  </si>
  <si>
    <t>Good skirting</t>
  </si>
  <si>
    <t>Ungdyr Svart</t>
  </si>
  <si>
    <t>One white fiber, judge says "well done"</t>
  </si>
  <si>
    <t>A bit dusty.</t>
  </si>
  <si>
    <t>Ungdyr Brun</t>
  </si>
  <si>
    <t>Good length of staple, 125mm. Some dark fiber within staples. Well skirted.</t>
  </si>
  <si>
    <t>A little more skirting needed around edges</t>
  </si>
  <si>
    <t xml:space="preserve">A little more skirting needed around edges. Good staple length, 110 mm. </t>
  </si>
  <si>
    <t>More skirting needed.</t>
  </si>
  <si>
    <t>Ungdyr Fawn</t>
  </si>
  <si>
    <t>More skirting needed - affecting micron and color (uniformoty)</t>
  </si>
  <si>
    <t>Staple length a litte short</t>
  </si>
  <si>
    <t>FLYTTET TIL 502</t>
  </si>
  <si>
    <t>Ungdyr Lys</t>
  </si>
  <si>
    <t>Points lost due to not removing white spots</t>
  </si>
  <si>
    <t>White spots should have been removed, more skirting needed around the edges.</t>
  </si>
  <si>
    <t>19 mm length. Would like more length</t>
  </si>
  <si>
    <t>Good uniformoty of micron, would like to see more staple length</t>
  </si>
  <si>
    <t>White fiber sould have been taken out, little heavy on guard hair</t>
  </si>
  <si>
    <t>Some seconds cuts found. More skirting needed</t>
  </si>
  <si>
    <t>Ungdyr Hvit</t>
  </si>
  <si>
    <t>Well skirted. Beautiful style to fleece - "well done"!</t>
  </si>
  <si>
    <t>Stronger fibers found, see yellow tape in the bag</t>
  </si>
  <si>
    <t>Good uniformity of micron</t>
  </si>
  <si>
    <t>Beautifully fine lovely handle. Some variation within staple</t>
  </si>
  <si>
    <t>Voksen Grå</t>
  </si>
  <si>
    <t xml:space="preserve">Couple of spots could be removed. </t>
  </si>
  <si>
    <t>Few bits could been removed when skirting</t>
  </si>
  <si>
    <t>some variations between the dark and white fibers</t>
  </si>
  <si>
    <t>Neckfibers? Second cuts in the fleece. Could have removed the grey spots.</t>
  </si>
  <si>
    <t>Voksen Svart</t>
  </si>
  <si>
    <t>White fibers in the fleece</t>
  </si>
  <si>
    <t>Some white fibers found, Staple length little short</t>
  </si>
  <si>
    <t>FLYTTET TIL 303</t>
  </si>
  <si>
    <t>Voksen Brun</t>
  </si>
  <si>
    <t>more skirting needed</t>
  </si>
  <si>
    <t>Not skirted. Some second cuts. Some white fibers</t>
  </si>
  <si>
    <t>Voksen Fawn</t>
  </si>
  <si>
    <t xml:space="preserve">Lovely handle. Well skirted. Consistant style. </t>
  </si>
  <si>
    <t>Litte more skirting needed</t>
  </si>
  <si>
    <t>FLYTTET TIL 503</t>
  </si>
  <si>
    <t>Voksen Lys</t>
  </si>
  <si>
    <t>Good fineness for age. Well skirted.</t>
  </si>
  <si>
    <t>Nice style across the fleece.</t>
  </si>
  <si>
    <t>Voksen Hvit</t>
  </si>
  <si>
    <t>Very vell nourished fleece</t>
  </si>
  <si>
    <t>Lots of guard hairs</t>
  </si>
  <si>
    <t>Good fineness for age. Beautiful fleece. Very well nourished. Good length and style</t>
  </si>
  <si>
    <t>Good fineness for age. Good length of staple.</t>
  </si>
  <si>
    <t>Good style and fineness for age.</t>
  </si>
  <si>
    <t>Good skirted.</t>
  </si>
  <si>
    <t>Senior Grå</t>
  </si>
  <si>
    <t>Senior Svart</t>
  </si>
  <si>
    <t xml:space="preserve">A few white fibers. Good density abd good fineness for age. </t>
  </si>
  <si>
    <t>Senior Brun</t>
  </si>
  <si>
    <t xml:space="preserve">Some white fibers. Ønsker å se lengre fiber. </t>
  </si>
  <si>
    <t>Senior Fawn</t>
  </si>
  <si>
    <t>FLYTTET TIL 504</t>
  </si>
  <si>
    <t>Senior Lys</t>
  </si>
  <si>
    <t>Good example of senior fleece. Good density and style</t>
  </si>
  <si>
    <t>Good fineness and length for age</t>
  </si>
  <si>
    <t>Like to see more length</t>
  </si>
  <si>
    <t>Senior Hvit</t>
  </si>
  <si>
    <t>Alle Aldre Flerfarget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</si>
</sst>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Dotum"/>
      <family val="2"/>
      <charset val="129"/>
    </font>
    <font>
      <b/>
      <sz val="12"/>
      <color theme="1"/>
      <name val="Dotum"/>
      <family val="2"/>
      <charset val="129"/>
    </font>
    <font>
      <sz val="28"/>
      <color theme="1"/>
      <name val="Dotum"/>
      <family val="2"/>
      <charset val="129"/>
    </font>
    <font>
      <i/>
      <sz val="12"/>
      <color theme="1"/>
      <name val="Dotum"/>
      <family val="2"/>
      <charset val="129"/>
    </font>
    <font>
      <sz val="12"/>
      <color rgb="FF444444"/>
      <name val="Dotum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3F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3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right" vertical="center"/>
    </xf>
    <xf numFmtId="0" fontId="1" fillId="3" borderId="22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5" fillId="0" borderId="2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3F3"/>
      <color rgb="FFF2E6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781CE-6818-364A-9C53-BB002E48F545}">
  <sheetPr>
    <pageSetUpPr fitToPage="1"/>
  </sheetPr>
  <dimension ref="A2:AG26"/>
  <sheetViews>
    <sheetView view="pageBreakPreview" zoomScale="60" zoomScaleNormal="82" workbookViewId="0">
      <selection activeCell="U24" sqref="U24"/>
    </sheetView>
  </sheetViews>
  <sheetFormatPr baseColWidth="10" defaultColWidth="10.875" defaultRowHeight="20.100000000000001" customHeight="1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2" spans="1:33" ht="20.100000000000001" customHeight="1" x14ac:dyDescent="0.25">
      <c r="B2" s="2" t="s">
        <v>0</v>
      </c>
      <c r="C2" s="3" t="s">
        <v>1</v>
      </c>
      <c r="D2" s="3">
        <v>101</v>
      </c>
      <c r="F2" s="57" t="s">
        <v>2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</v>
      </c>
      <c r="G6" s="4">
        <v>2</v>
      </c>
      <c r="H6" s="4">
        <v>3</v>
      </c>
      <c r="I6" s="4">
        <v>4</v>
      </c>
      <c r="J6" s="4">
        <v>5</v>
      </c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11</v>
      </c>
      <c r="G7" s="6">
        <v>16</v>
      </c>
      <c r="H7" s="6">
        <v>20</v>
      </c>
      <c r="I7" s="6">
        <v>21</v>
      </c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3.5</v>
      </c>
      <c r="G8" s="6">
        <v>4</v>
      </c>
      <c r="H8" s="6">
        <v>4</v>
      </c>
      <c r="I8" s="6">
        <v>3.5</v>
      </c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7</v>
      </c>
      <c r="G9" s="6">
        <v>8</v>
      </c>
      <c r="H9" s="6">
        <v>7</v>
      </c>
      <c r="I9" s="6">
        <v>7.5</v>
      </c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7</v>
      </c>
      <c r="G10" s="6">
        <v>8</v>
      </c>
      <c r="H10" s="6">
        <v>7</v>
      </c>
      <c r="I10" s="6">
        <v>7</v>
      </c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</v>
      </c>
      <c r="G11" s="6">
        <v>4.5</v>
      </c>
      <c r="H11" s="6">
        <v>4.5</v>
      </c>
      <c r="I11" s="6">
        <v>3.5</v>
      </c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4.5</v>
      </c>
      <c r="G12" s="6">
        <v>4.5</v>
      </c>
      <c r="H12" s="6">
        <v>5</v>
      </c>
      <c r="I12" s="6">
        <v>4.5</v>
      </c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6</v>
      </c>
      <c r="G13" s="6">
        <v>7</v>
      </c>
      <c r="H13" s="6">
        <v>6.5</v>
      </c>
      <c r="I13" s="6">
        <v>7</v>
      </c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2.5</v>
      </c>
      <c r="G14" s="6">
        <v>3</v>
      </c>
      <c r="H14" s="6">
        <v>3</v>
      </c>
      <c r="I14" s="6">
        <v>3</v>
      </c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6.5</v>
      </c>
      <c r="G15" s="6">
        <v>7.5</v>
      </c>
      <c r="H15" s="6">
        <v>7</v>
      </c>
      <c r="I15" s="6">
        <v>7</v>
      </c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4</v>
      </c>
      <c r="G16" s="6">
        <v>5</v>
      </c>
      <c r="H16" s="6">
        <v>4</v>
      </c>
      <c r="I16" s="6">
        <v>4</v>
      </c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4</v>
      </c>
      <c r="G17" s="6">
        <v>5</v>
      </c>
      <c r="H17" s="6">
        <v>5</v>
      </c>
      <c r="I17" s="6">
        <v>4</v>
      </c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60</v>
      </c>
      <c r="G18" s="7">
        <f t="shared" ref="G18:I18" si="0">SUM(G7:G17)</f>
        <v>72.5</v>
      </c>
      <c r="H18" s="7">
        <f t="shared" si="0"/>
        <v>73</v>
      </c>
      <c r="I18" s="7">
        <f t="shared" si="0"/>
        <v>72</v>
      </c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4</v>
      </c>
      <c r="G19" s="6">
        <v>2</v>
      </c>
      <c r="H19" s="6">
        <v>1</v>
      </c>
      <c r="I19" s="6">
        <v>3</v>
      </c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</v>
      </c>
      <c r="G20" s="4">
        <v>2</v>
      </c>
      <c r="H20" s="4">
        <v>3</v>
      </c>
      <c r="I20" s="4">
        <v>4</v>
      </c>
      <c r="J20" s="4">
        <v>5</v>
      </c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966</v>
      </c>
      <c r="G21" s="8">
        <v>1162</v>
      </c>
      <c r="H21" s="8">
        <v>1750</v>
      </c>
      <c r="I21" s="8">
        <v>1296</v>
      </c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8.1999999999999993</v>
      </c>
      <c r="G22" s="10">
        <v>8.5</v>
      </c>
      <c r="H22" s="10">
        <v>9.8000000000000007</v>
      </c>
      <c r="I22" s="10">
        <v>10.8</v>
      </c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8.1999999999999993</v>
      </c>
      <c r="G23" s="10">
        <v>8.5</v>
      </c>
      <c r="H23" s="10">
        <v>9.8000000000000007</v>
      </c>
      <c r="I23" s="10">
        <v>10.8</v>
      </c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660</v>
      </c>
      <c r="G24" s="10">
        <v>823</v>
      </c>
      <c r="H24" s="10">
        <v>1429</v>
      </c>
      <c r="I24" s="10">
        <v>1166</v>
      </c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20.36</v>
      </c>
      <c r="G25" s="10">
        <v>18.649999999999999</v>
      </c>
      <c r="H25" s="10">
        <v>20.7</v>
      </c>
      <c r="I25" s="10">
        <v>16.8</v>
      </c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26.75" customHeight="1" x14ac:dyDescent="0.25">
      <c r="B26" s="48" t="s">
        <v>25</v>
      </c>
      <c r="C26" s="49"/>
      <c r="D26" s="49"/>
      <c r="E26" s="50"/>
      <c r="F26" s="27" t="s">
        <v>26</v>
      </c>
      <c r="G26" s="6"/>
      <c r="H26" s="28"/>
      <c r="I26" s="27" t="s">
        <v>27</v>
      </c>
      <c r="J26" s="6" t="s">
        <v>28</v>
      </c>
      <c r="K26" s="6"/>
      <c r="L26" s="6"/>
      <c r="M26" s="6"/>
      <c r="N26" s="6"/>
      <c r="O26" s="6"/>
      <c r="P26" s="6"/>
      <c r="Q26" s="6"/>
      <c r="R26" s="6"/>
    </row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A32D-E37D-194A-BBD0-7E51EA6BD5CD}">
  <sheetPr>
    <pageSetUpPr fitToPage="1"/>
  </sheetPr>
  <dimension ref="A1:AG32"/>
  <sheetViews>
    <sheetView view="pageBreakPreview" topLeftCell="A17" zoomScale="60" zoomScaleNormal="100" workbookViewId="0">
      <selection activeCell="I27" sqref="I27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402</v>
      </c>
      <c r="F2" s="57" t="s">
        <v>77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74</v>
      </c>
      <c r="G6" s="4">
        <v>75</v>
      </c>
      <c r="H6" s="4">
        <v>76</v>
      </c>
      <c r="I6" s="4">
        <v>77</v>
      </c>
      <c r="J6" s="4">
        <v>78</v>
      </c>
      <c r="K6" s="4">
        <v>79</v>
      </c>
      <c r="L6" s="4">
        <v>80</v>
      </c>
      <c r="M6" s="4">
        <v>81</v>
      </c>
      <c r="N6" s="4">
        <v>82</v>
      </c>
      <c r="O6" s="4">
        <v>83</v>
      </c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/>
      <c r="G7" s="6">
        <v>13</v>
      </c>
      <c r="H7" s="6">
        <v>17</v>
      </c>
      <c r="I7" s="6">
        <v>16</v>
      </c>
      <c r="J7" s="6">
        <v>20</v>
      </c>
      <c r="K7" s="6"/>
      <c r="L7" s="6">
        <v>10</v>
      </c>
      <c r="M7" s="6"/>
      <c r="N7" s="6">
        <v>11</v>
      </c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/>
      <c r="G8" s="6">
        <v>4.25</v>
      </c>
      <c r="H8" s="6">
        <v>4</v>
      </c>
      <c r="I8" s="6">
        <v>4</v>
      </c>
      <c r="J8" s="6">
        <v>4.25</v>
      </c>
      <c r="K8" s="6"/>
      <c r="L8" s="6">
        <v>4</v>
      </c>
      <c r="M8" s="6"/>
      <c r="N8" s="6">
        <v>4.25</v>
      </c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/>
      <c r="G9" s="6">
        <v>8</v>
      </c>
      <c r="H9" s="6">
        <v>8</v>
      </c>
      <c r="I9" s="6">
        <v>7</v>
      </c>
      <c r="J9" s="6">
        <v>7</v>
      </c>
      <c r="K9" s="6"/>
      <c r="L9" s="6">
        <v>8</v>
      </c>
      <c r="M9" s="6"/>
      <c r="N9" s="6">
        <v>8</v>
      </c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/>
      <c r="G10" s="6">
        <v>7.5</v>
      </c>
      <c r="H10" s="6">
        <v>8</v>
      </c>
      <c r="I10" s="6">
        <v>7</v>
      </c>
      <c r="J10" s="6">
        <v>8</v>
      </c>
      <c r="K10" s="6"/>
      <c r="L10" s="6">
        <v>7.5</v>
      </c>
      <c r="M10" s="6"/>
      <c r="N10" s="6">
        <v>7.5</v>
      </c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/>
      <c r="G11" s="6">
        <v>4</v>
      </c>
      <c r="H11" s="6">
        <v>5</v>
      </c>
      <c r="I11" s="6">
        <v>5</v>
      </c>
      <c r="J11" s="6">
        <v>5</v>
      </c>
      <c r="K11" s="6"/>
      <c r="L11" s="6">
        <v>4</v>
      </c>
      <c r="M11" s="6"/>
      <c r="N11" s="6">
        <v>5</v>
      </c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/>
      <c r="G12" s="6">
        <v>5</v>
      </c>
      <c r="H12" s="6">
        <v>5</v>
      </c>
      <c r="I12" s="6">
        <v>4</v>
      </c>
      <c r="J12" s="6">
        <v>5</v>
      </c>
      <c r="K12" s="6"/>
      <c r="L12" s="6">
        <v>5</v>
      </c>
      <c r="M12" s="6"/>
      <c r="N12" s="6">
        <v>5</v>
      </c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/>
      <c r="G13" s="6">
        <v>7.25</v>
      </c>
      <c r="H13" s="6">
        <v>8</v>
      </c>
      <c r="I13" s="6">
        <v>7.25</v>
      </c>
      <c r="J13" s="6">
        <v>8.25</v>
      </c>
      <c r="K13" s="6"/>
      <c r="L13" s="6">
        <v>6</v>
      </c>
      <c r="M13" s="6"/>
      <c r="N13" s="6">
        <v>7</v>
      </c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/>
      <c r="G14" s="6">
        <v>2.5</v>
      </c>
      <c r="H14" s="6">
        <v>3.75</v>
      </c>
      <c r="I14" s="6">
        <v>3.5</v>
      </c>
      <c r="J14" s="6">
        <v>4.25</v>
      </c>
      <c r="K14" s="6"/>
      <c r="L14" s="6">
        <v>2.5</v>
      </c>
      <c r="M14" s="6"/>
      <c r="N14" s="6">
        <v>3</v>
      </c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/>
      <c r="G15" s="6">
        <v>7.25</v>
      </c>
      <c r="H15" s="6">
        <v>8</v>
      </c>
      <c r="I15" s="6">
        <v>8</v>
      </c>
      <c r="J15" s="6">
        <v>7.5</v>
      </c>
      <c r="K15" s="6"/>
      <c r="L15" s="6">
        <v>8</v>
      </c>
      <c r="M15" s="6"/>
      <c r="N15" s="6">
        <v>7.25</v>
      </c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/>
      <c r="G16" s="6">
        <v>4.5</v>
      </c>
      <c r="H16" s="6">
        <v>5</v>
      </c>
      <c r="I16" s="6">
        <v>5</v>
      </c>
      <c r="J16" s="6">
        <v>5</v>
      </c>
      <c r="K16" s="6"/>
      <c r="L16" s="6">
        <v>5</v>
      </c>
      <c r="M16" s="6"/>
      <c r="N16" s="6">
        <v>5</v>
      </c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/>
      <c r="G17" s="6">
        <v>5</v>
      </c>
      <c r="H17" s="6">
        <v>5</v>
      </c>
      <c r="I17" s="6">
        <v>3</v>
      </c>
      <c r="J17" s="6">
        <v>5</v>
      </c>
      <c r="K17" s="6"/>
      <c r="L17" s="6">
        <v>5</v>
      </c>
      <c r="M17" s="6"/>
      <c r="N17" s="6">
        <v>5</v>
      </c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/>
      <c r="G18" s="7">
        <f t="shared" ref="G18:N18" si="0">SUM(G7:G17)</f>
        <v>68.25</v>
      </c>
      <c r="H18" s="7">
        <f t="shared" si="0"/>
        <v>76.75</v>
      </c>
      <c r="I18" s="7">
        <f t="shared" si="0"/>
        <v>69.75</v>
      </c>
      <c r="J18" s="7">
        <f t="shared" si="0"/>
        <v>79.25</v>
      </c>
      <c r="K18" s="7"/>
      <c r="L18" s="7">
        <f t="shared" si="0"/>
        <v>65</v>
      </c>
      <c r="M18" s="7"/>
      <c r="N18" s="7">
        <f t="shared" si="0"/>
        <v>68</v>
      </c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/>
      <c r="G19" s="6">
        <v>4</v>
      </c>
      <c r="H19" s="6">
        <v>2</v>
      </c>
      <c r="I19" s="6">
        <v>3</v>
      </c>
      <c r="J19" s="6">
        <v>1</v>
      </c>
      <c r="K19" s="6"/>
      <c r="L19" s="6">
        <v>6</v>
      </c>
      <c r="M19" s="6"/>
      <c r="N19" s="6">
        <v>5</v>
      </c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74</v>
      </c>
      <c r="G20" s="4">
        <v>75</v>
      </c>
      <c r="H20" s="4">
        <v>76</v>
      </c>
      <c r="I20" s="4">
        <v>77</v>
      </c>
      <c r="J20" s="4">
        <v>78</v>
      </c>
      <c r="K20" s="4">
        <v>79</v>
      </c>
      <c r="L20" s="4">
        <v>80</v>
      </c>
      <c r="M20" s="4">
        <v>81</v>
      </c>
      <c r="N20" s="4">
        <v>82</v>
      </c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/>
      <c r="G21" s="8">
        <v>1013</v>
      </c>
      <c r="H21" s="8">
        <v>1226</v>
      </c>
      <c r="I21" s="8">
        <v>1647</v>
      </c>
      <c r="J21" s="8">
        <v>1795</v>
      </c>
      <c r="K21" s="8"/>
      <c r="L21" s="8">
        <v>790</v>
      </c>
      <c r="M21" s="8"/>
      <c r="N21" s="8">
        <v>1087</v>
      </c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/>
      <c r="G22" s="10">
        <v>20.8</v>
      </c>
      <c r="H22" s="10">
        <v>21.5</v>
      </c>
      <c r="I22" s="10">
        <v>21.9</v>
      </c>
      <c r="J22" s="10">
        <v>22.1</v>
      </c>
      <c r="K22" s="10"/>
      <c r="L22" s="10">
        <v>22.5</v>
      </c>
      <c r="M22" s="10"/>
      <c r="N22" s="10">
        <v>22.7</v>
      </c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/>
      <c r="G23" s="10">
        <v>12</v>
      </c>
      <c r="H23" s="10">
        <v>10.199999999999999</v>
      </c>
      <c r="I23" s="10">
        <v>12</v>
      </c>
      <c r="J23" s="10">
        <v>12.1</v>
      </c>
      <c r="K23" s="10"/>
      <c r="L23" s="10">
        <v>10.6</v>
      </c>
      <c r="M23" s="10"/>
      <c r="N23" s="10">
        <v>12</v>
      </c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/>
      <c r="G24" s="10">
        <v>1013</v>
      </c>
      <c r="H24" s="10">
        <v>1042</v>
      </c>
      <c r="I24" s="10">
        <v>1647</v>
      </c>
      <c r="J24" s="10">
        <v>1810</v>
      </c>
      <c r="K24" s="10"/>
      <c r="L24" s="10">
        <v>698</v>
      </c>
      <c r="M24" s="10"/>
      <c r="N24" s="10">
        <v>1087</v>
      </c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/>
      <c r="G25" s="10">
        <v>19.7</v>
      </c>
      <c r="H25" s="10">
        <v>18.899999999999999</v>
      </c>
      <c r="I25" s="10">
        <v>21.3</v>
      </c>
      <c r="J25" s="10">
        <v>20.9</v>
      </c>
      <c r="K25" s="10"/>
      <c r="L25" s="10">
        <v>18</v>
      </c>
      <c r="M25" s="10"/>
      <c r="N25" s="10">
        <v>21.4</v>
      </c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4.5" customHeight="1" x14ac:dyDescent="0.25">
      <c r="B26" s="48" t="s">
        <v>25</v>
      </c>
      <c r="C26" s="49"/>
      <c r="D26" s="49"/>
      <c r="E26" s="50"/>
      <c r="F26" s="84" t="s">
        <v>80</v>
      </c>
      <c r="G26" s="6"/>
      <c r="H26" s="28"/>
      <c r="I26" s="28" t="s">
        <v>78</v>
      </c>
      <c r="J26" s="6"/>
      <c r="K26" s="84" t="s">
        <v>80</v>
      </c>
      <c r="L26" s="28" t="s">
        <v>79</v>
      </c>
      <c r="M26" s="84" t="s">
        <v>80</v>
      </c>
      <c r="N26" s="85"/>
      <c r="O26" s="35" t="s">
        <v>80</v>
      </c>
      <c r="P26" s="6"/>
      <c r="Q26" s="6"/>
      <c r="R26" s="6"/>
    </row>
    <row r="27" spans="1:33" ht="20.100000000000001" customHeight="1" x14ac:dyDescent="0.25"/>
    <row r="28" spans="1:33" ht="53.25" customHeight="1" x14ac:dyDescent="0.25">
      <c r="F28" s="29"/>
      <c r="K28" s="29"/>
      <c r="M28" s="29"/>
      <c r="O28" s="29"/>
    </row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ECD63-B5AF-8548-A3A8-402EEEDB0D5B}">
  <sheetPr>
    <pageSetUpPr fitToPage="1"/>
  </sheetPr>
  <dimension ref="A1:AG32"/>
  <sheetViews>
    <sheetView view="pageBreakPreview" zoomScale="60" zoomScaleNormal="60" workbookViewId="0">
      <selection activeCell="F18" sqref="F18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502</v>
      </c>
      <c r="F2" s="57" t="s">
        <v>81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84</v>
      </c>
      <c r="G6" s="4">
        <v>85</v>
      </c>
      <c r="H6" s="4">
        <v>86</v>
      </c>
      <c r="I6" s="4">
        <v>74</v>
      </c>
      <c r="J6" s="4">
        <v>79</v>
      </c>
      <c r="K6" s="4">
        <v>81</v>
      </c>
      <c r="L6" s="4">
        <v>83</v>
      </c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13</v>
      </c>
      <c r="G7" s="6">
        <v>20</v>
      </c>
      <c r="H7" s="6">
        <v>12</v>
      </c>
      <c r="I7" s="6">
        <v>19</v>
      </c>
      <c r="J7" s="6">
        <v>12</v>
      </c>
      <c r="K7" s="6">
        <v>19</v>
      </c>
      <c r="L7" s="6">
        <v>6</v>
      </c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</v>
      </c>
      <c r="G8" s="6">
        <v>4</v>
      </c>
      <c r="H8" s="6">
        <v>4</v>
      </c>
      <c r="I8" s="6">
        <v>4.25</v>
      </c>
      <c r="J8" s="6">
        <v>4.25</v>
      </c>
      <c r="K8" s="6">
        <v>4</v>
      </c>
      <c r="L8" s="6">
        <v>4</v>
      </c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7</v>
      </c>
      <c r="G9" s="6">
        <v>7</v>
      </c>
      <c r="H9" s="6">
        <v>8</v>
      </c>
      <c r="I9" s="6">
        <v>8.5</v>
      </c>
      <c r="J9" s="6">
        <v>7.5</v>
      </c>
      <c r="K9" s="6">
        <v>7.5</v>
      </c>
      <c r="L9" s="6">
        <v>7.5</v>
      </c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7.5</v>
      </c>
      <c r="G10" s="6">
        <v>7.5</v>
      </c>
      <c r="H10" s="6">
        <v>7.5</v>
      </c>
      <c r="I10" s="6">
        <v>8.5</v>
      </c>
      <c r="J10" s="6">
        <v>7.5</v>
      </c>
      <c r="K10" s="6">
        <v>7</v>
      </c>
      <c r="L10" s="6">
        <v>7</v>
      </c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</v>
      </c>
      <c r="G11" s="6">
        <v>3</v>
      </c>
      <c r="H11" s="6">
        <v>4</v>
      </c>
      <c r="I11" s="6">
        <v>4.5</v>
      </c>
      <c r="J11" s="6">
        <v>3.5</v>
      </c>
      <c r="K11" s="6">
        <v>5</v>
      </c>
      <c r="L11" s="6">
        <v>3.5</v>
      </c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3</v>
      </c>
      <c r="G12" s="6">
        <v>3</v>
      </c>
      <c r="H12" s="6">
        <v>5</v>
      </c>
      <c r="I12" s="6">
        <v>5</v>
      </c>
      <c r="J12" s="6">
        <v>4</v>
      </c>
      <c r="K12" s="6">
        <v>5</v>
      </c>
      <c r="L12" s="6">
        <v>5</v>
      </c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7</v>
      </c>
      <c r="G13" s="6">
        <v>7.5</v>
      </c>
      <c r="H13" s="6">
        <v>7.25</v>
      </c>
      <c r="I13" s="6">
        <v>8</v>
      </c>
      <c r="J13" s="6">
        <v>7</v>
      </c>
      <c r="K13" s="6">
        <v>7.25</v>
      </c>
      <c r="L13" s="6">
        <v>2.5</v>
      </c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4</v>
      </c>
      <c r="G14" s="6">
        <v>4.5</v>
      </c>
      <c r="H14" s="6">
        <v>2.5</v>
      </c>
      <c r="I14" s="6">
        <v>3</v>
      </c>
      <c r="J14" s="6">
        <v>2.5</v>
      </c>
      <c r="K14" s="6">
        <v>3.75</v>
      </c>
      <c r="L14" s="6">
        <v>2.5</v>
      </c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8</v>
      </c>
      <c r="G15" s="6">
        <v>8</v>
      </c>
      <c r="H15" s="6">
        <v>8</v>
      </c>
      <c r="I15" s="6">
        <v>7.5</v>
      </c>
      <c r="J15" s="6">
        <v>8</v>
      </c>
      <c r="K15" s="6">
        <v>8</v>
      </c>
      <c r="L15" s="6">
        <v>7</v>
      </c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6">
        <v>5</v>
      </c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3</v>
      </c>
      <c r="G17" s="6">
        <v>4</v>
      </c>
      <c r="H17" s="6">
        <v>5</v>
      </c>
      <c r="I17" s="6">
        <v>5</v>
      </c>
      <c r="J17" s="6">
        <v>3.5</v>
      </c>
      <c r="K17" s="6">
        <v>4.5</v>
      </c>
      <c r="L17" s="6">
        <v>3</v>
      </c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65.5</v>
      </c>
      <c r="G18" s="7">
        <f>SUM(G7:G17)</f>
        <v>73.5</v>
      </c>
      <c r="H18" s="7">
        <f t="shared" ref="H18" si="0">SUM(H7:H17)</f>
        <v>68.25</v>
      </c>
      <c r="I18" s="7">
        <f>SUM(I7:I17)</f>
        <v>78.25</v>
      </c>
      <c r="J18" s="7">
        <f t="shared" ref="J18:L18" si="1">SUM(J7:J17)</f>
        <v>64.75</v>
      </c>
      <c r="K18" s="7">
        <f t="shared" si="1"/>
        <v>76</v>
      </c>
      <c r="L18" s="7">
        <f t="shared" si="1"/>
        <v>53</v>
      </c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5</v>
      </c>
      <c r="G19" s="6">
        <v>3</v>
      </c>
      <c r="H19" s="6">
        <v>4</v>
      </c>
      <c r="I19" s="6">
        <v>1</v>
      </c>
      <c r="J19" s="6">
        <v>6</v>
      </c>
      <c r="K19" s="6">
        <v>2</v>
      </c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84</v>
      </c>
      <c r="G20" s="4">
        <v>85</v>
      </c>
      <c r="H20" s="4">
        <v>86</v>
      </c>
      <c r="I20" s="4">
        <v>74</v>
      </c>
      <c r="J20" s="4">
        <v>79</v>
      </c>
      <c r="K20" s="4">
        <v>81</v>
      </c>
      <c r="L20" s="4">
        <v>83</v>
      </c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1311</v>
      </c>
      <c r="G21" s="8">
        <v>2023</v>
      </c>
      <c r="H21" s="8">
        <v>835</v>
      </c>
      <c r="I21" s="8">
        <v>965</v>
      </c>
      <c r="J21" s="8">
        <v>611</v>
      </c>
      <c r="K21" s="8">
        <v>1221</v>
      </c>
      <c r="L21" s="8">
        <v>662</v>
      </c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21.2</v>
      </c>
      <c r="G22" s="10">
        <v>21.8</v>
      </c>
      <c r="H22" s="10">
        <v>22.4</v>
      </c>
      <c r="I22" s="10">
        <v>19.7</v>
      </c>
      <c r="J22" s="10">
        <v>22.2</v>
      </c>
      <c r="K22" s="10">
        <v>22.6</v>
      </c>
      <c r="L22" s="10">
        <v>22.8</v>
      </c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11.9</v>
      </c>
      <c r="G23" s="10">
        <v>11.9</v>
      </c>
      <c r="H23" s="10">
        <v>11.9</v>
      </c>
      <c r="I23" s="10">
        <v>10.199999999999999</v>
      </c>
      <c r="J23" s="10">
        <v>11.5</v>
      </c>
      <c r="K23" s="10">
        <v>12</v>
      </c>
      <c r="L23" s="10">
        <v>10.9</v>
      </c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1300</v>
      </c>
      <c r="G24" s="10">
        <v>2006</v>
      </c>
      <c r="H24" s="10">
        <v>828</v>
      </c>
      <c r="I24" s="10">
        <v>820</v>
      </c>
      <c r="J24" s="10">
        <v>586</v>
      </c>
      <c r="K24" s="10">
        <v>1221</v>
      </c>
      <c r="L24" s="10">
        <v>601</v>
      </c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21.6</v>
      </c>
      <c r="G25" s="10">
        <v>21.9</v>
      </c>
      <c r="H25" s="10">
        <v>17.7</v>
      </c>
      <c r="I25" s="10">
        <v>14.8</v>
      </c>
      <c r="J25" s="10">
        <v>16.899999999999999</v>
      </c>
      <c r="K25" s="10">
        <v>17.100000000000001</v>
      </c>
      <c r="L25" s="10">
        <v>22.5</v>
      </c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8.75" customHeight="1" x14ac:dyDescent="0.25">
      <c r="B26" s="48" t="s">
        <v>25</v>
      </c>
      <c r="C26" s="49"/>
      <c r="D26" s="49"/>
      <c r="E26" s="50"/>
      <c r="F26" s="28" t="s">
        <v>82</v>
      </c>
      <c r="G26" s="28" t="s">
        <v>83</v>
      </c>
      <c r="H26" s="28" t="s">
        <v>84</v>
      </c>
      <c r="I26" s="28" t="s">
        <v>85</v>
      </c>
      <c r="J26" s="28" t="s">
        <v>86</v>
      </c>
      <c r="K26" s="28"/>
      <c r="L26" s="28" t="s">
        <v>87</v>
      </c>
      <c r="M26" s="28"/>
      <c r="N26" s="28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BA47E-602B-A84D-88E9-A9075A4A4936}">
  <sheetPr>
    <pageSetUpPr fitToPage="1"/>
  </sheetPr>
  <dimension ref="A1:AG32"/>
  <sheetViews>
    <sheetView view="pageBreakPreview" topLeftCell="A18" zoomScale="60" zoomScaleNormal="100" workbookViewId="0">
      <selection activeCell="J19" sqref="J19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602</v>
      </c>
      <c r="F2" s="57" t="s">
        <v>88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87</v>
      </c>
      <c r="G6" s="4">
        <v>88</v>
      </c>
      <c r="H6" s="4">
        <v>89</v>
      </c>
      <c r="I6" s="4">
        <v>90</v>
      </c>
      <c r="J6" s="4">
        <v>91</v>
      </c>
      <c r="K6" s="4">
        <v>92</v>
      </c>
      <c r="L6" s="4">
        <v>93</v>
      </c>
      <c r="M6" s="4">
        <v>94</v>
      </c>
      <c r="N6" s="4">
        <v>95</v>
      </c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18</v>
      </c>
      <c r="G7" s="6">
        <v>12</v>
      </c>
      <c r="H7" s="6">
        <v>18</v>
      </c>
      <c r="I7" s="6">
        <v>17</v>
      </c>
      <c r="J7" s="6">
        <v>17</v>
      </c>
      <c r="K7" s="6">
        <v>13</v>
      </c>
      <c r="L7" s="6">
        <v>17</v>
      </c>
      <c r="M7" s="6">
        <v>12</v>
      </c>
      <c r="N7" s="6">
        <v>12</v>
      </c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</v>
      </c>
      <c r="G8" s="6">
        <v>4.5</v>
      </c>
      <c r="H8" s="6">
        <v>4.25</v>
      </c>
      <c r="I8" s="6">
        <v>4.5</v>
      </c>
      <c r="J8" s="6">
        <v>4.25</v>
      </c>
      <c r="K8" s="6">
        <v>4</v>
      </c>
      <c r="L8" s="6">
        <v>4.5</v>
      </c>
      <c r="M8" s="6">
        <v>4</v>
      </c>
      <c r="N8" s="6">
        <v>3.25</v>
      </c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7.5</v>
      </c>
      <c r="G9" s="6">
        <v>8</v>
      </c>
      <c r="H9" s="6">
        <v>8</v>
      </c>
      <c r="I9" s="6">
        <v>7.5</v>
      </c>
      <c r="J9" s="6">
        <v>6.5</v>
      </c>
      <c r="K9" s="6">
        <v>8.5</v>
      </c>
      <c r="L9" s="6">
        <v>9</v>
      </c>
      <c r="M9" s="6">
        <v>8</v>
      </c>
      <c r="N9" s="6">
        <v>7</v>
      </c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7</v>
      </c>
      <c r="G10" s="6">
        <v>7.5</v>
      </c>
      <c r="H10" s="6">
        <v>7.5</v>
      </c>
      <c r="I10" s="6">
        <v>7.25</v>
      </c>
      <c r="J10" s="6">
        <v>7.5</v>
      </c>
      <c r="K10" s="6">
        <v>8.5</v>
      </c>
      <c r="L10" s="6">
        <v>8.5</v>
      </c>
      <c r="M10" s="6">
        <v>8.25</v>
      </c>
      <c r="N10" s="6">
        <v>7.5</v>
      </c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5</v>
      </c>
      <c r="G11" s="6">
        <v>4.5</v>
      </c>
      <c r="H11" s="6">
        <v>5</v>
      </c>
      <c r="I11" s="6">
        <v>5</v>
      </c>
      <c r="J11" s="6">
        <v>5</v>
      </c>
      <c r="K11" s="6">
        <v>5</v>
      </c>
      <c r="L11" s="6">
        <v>5</v>
      </c>
      <c r="M11" s="6">
        <v>5</v>
      </c>
      <c r="N11" s="6">
        <v>3.5</v>
      </c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5</v>
      </c>
      <c r="G12" s="6">
        <v>5</v>
      </c>
      <c r="H12" s="6">
        <v>5</v>
      </c>
      <c r="I12" s="6">
        <v>5</v>
      </c>
      <c r="J12" s="6">
        <v>5</v>
      </c>
      <c r="K12" s="6">
        <v>5</v>
      </c>
      <c r="L12" s="6">
        <v>5</v>
      </c>
      <c r="M12" s="6">
        <v>5</v>
      </c>
      <c r="N12" s="6">
        <v>5</v>
      </c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8.25</v>
      </c>
      <c r="G13" s="6">
        <v>8.75</v>
      </c>
      <c r="H13" s="6">
        <v>7.75</v>
      </c>
      <c r="I13" s="6">
        <v>7.5</v>
      </c>
      <c r="J13" s="6">
        <v>7.75</v>
      </c>
      <c r="K13" s="6">
        <v>7.5</v>
      </c>
      <c r="L13" s="6">
        <v>8.75</v>
      </c>
      <c r="M13" s="6">
        <v>8</v>
      </c>
      <c r="N13" s="6">
        <v>5</v>
      </c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3.5</v>
      </c>
      <c r="G14" s="6">
        <v>4.5</v>
      </c>
      <c r="H14" s="6">
        <v>3.75</v>
      </c>
      <c r="I14" s="6">
        <v>3.5</v>
      </c>
      <c r="J14" s="6">
        <v>4</v>
      </c>
      <c r="K14" s="6">
        <v>3</v>
      </c>
      <c r="L14" s="6">
        <v>4</v>
      </c>
      <c r="M14" s="6">
        <v>3</v>
      </c>
      <c r="N14" s="6">
        <v>2.5</v>
      </c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8</v>
      </c>
      <c r="G15" s="6">
        <v>8.5</v>
      </c>
      <c r="H15" s="6">
        <v>8.5</v>
      </c>
      <c r="I15" s="6">
        <v>8.75</v>
      </c>
      <c r="J15" s="6">
        <v>8</v>
      </c>
      <c r="K15" s="6">
        <v>8.5</v>
      </c>
      <c r="L15" s="6">
        <v>9</v>
      </c>
      <c r="M15" s="6">
        <v>8.5</v>
      </c>
      <c r="N15" s="6">
        <v>7.5</v>
      </c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6">
        <v>5</v>
      </c>
      <c r="M16" s="6">
        <v>5</v>
      </c>
      <c r="N16" s="6">
        <v>5</v>
      </c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>
        <v>5</v>
      </c>
      <c r="H17" s="6">
        <v>5</v>
      </c>
      <c r="I17" s="6">
        <v>5</v>
      </c>
      <c r="J17" s="6">
        <v>5</v>
      </c>
      <c r="K17" s="6">
        <v>5</v>
      </c>
      <c r="L17" s="6">
        <v>5</v>
      </c>
      <c r="M17" s="6">
        <v>5</v>
      </c>
      <c r="N17" s="6">
        <v>4.5</v>
      </c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76.25</v>
      </c>
      <c r="G18" s="7">
        <f t="shared" ref="G18:N18" si="0">SUM(G7:G17)</f>
        <v>73.25</v>
      </c>
      <c r="H18" s="7">
        <f t="shared" si="0"/>
        <v>77.75</v>
      </c>
      <c r="I18" s="7">
        <f t="shared" si="0"/>
        <v>76</v>
      </c>
      <c r="J18" s="7">
        <f t="shared" si="0"/>
        <v>75</v>
      </c>
      <c r="K18" s="7">
        <f t="shared" si="0"/>
        <v>73</v>
      </c>
      <c r="L18" s="7">
        <f t="shared" si="0"/>
        <v>80.75</v>
      </c>
      <c r="M18" s="7">
        <f t="shared" si="0"/>
        <v>71.75</v>
      </c>
      <c r="N18" s="7">
        <f t="shared" si="0"/>
        <v>62.75</v>
      </c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3</v>
      </c>
      <c r="G19" s="6">
        <v>6</v>
      </c>
      <c r="H19" s="6">
        <v>2</v>
      </c>
      <c r="I19" s="6">
        <v>4</v>
      </c>
      <c r="J19" s="6">
        <v>5</v>
      </c>
      <c r="K19" s="6"/>
      <c r="L19" s="6">
        <v>1</v>
      </c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87</v>
      </c>
      <c r="G20" s="4">
        <v>88</v>
      </c>
      <c r="H20" s="4">
        <v>89</v>
      </c>
      <c r="I20" s="4">
        <v>90</v>
      </c>
      <c r="J20" s="4">
        <v>91</v>
      </c>
      <c r="K20" s="4">
        <v>92</v>
      </c>
      <c r="L20" s="4">
        <v>93</v>
      </c>
      <c r="M20" s="4">
        <v>94</v>
      </c>
      <c r="N20" s="4">
        <v>95</v>
      </c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1064</v>
      </c>
      <c r="G21" s="8">
        <v>995</v>
      </c>
      <c r="H21" s="8">
        <v>1445</v>
      </c>
      <c r="I21" s="8">
        <v>1097</v>
      </c>
      <c r="J21" s="8">
        <v>1362</v>
      </c>
      <c r="K21" s="8">
        <v>858</v>
      </c>
      <c r="L21" s="8">
        <v>875</v>
      </c>
      <c r="M21" s="8">
        <v>860</v>
      </c>
      <c r="N21" s="8">
        <v>1235</v>
      </c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19.5</v>
      </c>
      <c r="G22" s="10">
        <v>20</v>
      </c>
      <c r="H22" s="10">
        <v>20.5</v>
      </c>
      <c r="I22" s="10">
        <v>20.9</v>
      </c>
      <c r="J22" s="10">
        <v>21.4</v>
      </c>
      <c r="K22" s="10">
        <v>22.1</v>
      </c>
      <c r="L22" s="10">
        <v>23</v>
      </c>
      <c r="M22" s="10">
        <v>23.2</v>
      </c>
      <c r="N22" s="10">
        <v>23.6</v>
      </c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10.199999999999999</v>
      </c>
      <c r="G23" s="10">
        <v>11.9</v>
      </c>
      <c r="H23" s="10">
        <v>11.9</v>
      </c>
      <c r="I23" s="10">
        <v>12</v>
      </c>
      <c r="J23" s="10">
        <v>11.9</v>
      </c>
      <c r="K23" s="10">
        <v>11.9</v>
      </c>
      <c r="L23" s="10">
        <v>12.1</v>
      </c>
      <c r="M23" s="10">
        <v>11.8</v>
      </c>
      <c r="N23" s="10">
        <v>10.7</v>
      </c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904</v>
      </c>
      <c r="G24" s="10">
        <v>987</v>
      </c>
      <c r="H24" s="10">
        <v>1433</v>
      </c>
      <c r="I24" s="10">
        <v>1097</v>
      </c>
      <c r="J24" s="10">
        <v>1351</v>
      </c>
      <c r="K24" s="10">
        <v>851</v>
      </c>
      <c r="L24" s="10">
        <v>882</v>
      </c>
      <c r="M24" s="10">
        <v>846</v>
      </c>
      <c r="N24" s="10">
        <v>1101</v>
      </c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16.399999999999999</v>
      </c>
      <c r="G25" s="10">
        <v>19.8</v>
      </c>
      <c r="H25" s="10">
        <v>19.2</v>
      </c>
      <c r="I25" s="10">
        <v>18.399999999999999</v>
      </c>
      <c r="J25" s="10">
        <v>19.8</v>
      </c>
      <c r="K25" s="10">
        <v>17.2</v>
      </c>
      <c r="L25" s="10">
        <v>15.2</v>
      </c>
      <c r="M25" s="10">
        <v>18.3</v>
      </c>
      <c r="N25" s="10">
        <v>21.8</v>
      </c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3" customHeight="1" x14ac:dyDescent="0.25">
      <c r="B26" s="48" t="s">
        <v>25</v>
      </c>
      <c r="C26" s="49"/>
      <c r="D26" s="49"/>
      <c r="E26" s="50"/>
      <c r="F26" s="28"/>
      <c r="G26" s="28" t="s">
        <v>89</v>
      </c>
      <c r="H26" s="28"/>
      <c r="I26" s="28"/>
      <c r="J26" s="28" t="s">
        <v>90</v>
      </c>
      <c r="K26" s="28" t="s">
        <v>91</v>
      </c>
      <c r="L26" s="28" t="s">
        <v>92</v>
      </c>
      <c r="M26" s="28"/>
      <c r="N26" s="28"/>
      <c r="O26" s="28"/>
      <c r="P26" s="28"/>
      <c r="Q26" s="28"/>
      <c r="R26" s="28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D842-7CC8-D74D-945C-046C07138146}">
  <sheetPr>
    <pageSetUpPr fitToPage="1"/>
  </sheetPr>
  <dimension ref="A2:AG27"/>
  <sheetViews>
    <sheetView view="pageBreakPreview" topLeftCell="A16" zoomScale="60" zoomScaleNormal="82" workbookViewId="0">
      <selection activeCell="G27" sqref="G27"/>
    </sheetView>
  </sheetViews>
  <sheetFormatPr baseColWidth="10" defaultColWidth="10.875" defaultRowHeight="20.100000000000001" customHeight="1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2" spans="1:33" ht="20.100000000000001" customHeight="1" x14ac:dyDescent="0.25">
      <c r="B2" s="2" t="s">
        <v>0</v>
      </c>
      <c r="C2" s="3" t="s">
        <v>1</v>
      </c>
      <c r="D2" s="3">
        <v>103</v>
      </c>
      <c r="F2" s="57" t="s">
        <v>93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96</v>
      </c>
      <c r="G6" s="4">
        <v>97</v>
      </c>
      <c r="H6" s="4">
        <v>98</v>
      </c>
      <c r="I6" s="4">
        <v>99</v>
      </c>
      <c r="J6" s="4">
        <v>100</v>
      </c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18</v>
      </c>
      <c r="G7" s="6"/>
      <c r="H7" s="6">
        <v>21</v>
      </c>
      <c r="I7" s="6">
        <v>14</v>
      </c>
      <c r="J7" s="6">
        <v>25</v>
      </c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</v>
      </c>
      <c r="G8" s="6"/>
      <c r="H8" s="6">
        <v>4</v>
      </c>
      <c r="I8" s="6">
        <v>4</v>
      </c>
      <c r="J8" s="6">
        <v>3</v>
      </c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8</v>
      </c>
      <c r="G9" s="6"/>
      <c r="H9" s="6">
        <v>8</v>
      </c>
      <c r="I9" s="6">
        <v>7</v>
      </c>
      <c r="J9" s="6">
        <v>7.5</v>
      </c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8</v>
      </c>
      <c r="G10" s="6"/>
      <c r="H10" s="6">
        <v>7.5</v>
      </c>
      <c r="I10" s="6">
        <v>7.5</v>
      </c>
      <c r="J10" s="6">
        <v>7.5</v>
      </c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</v>
      </c>
      <c r="G11" s="6"/>
      <c r="H11" s="6">
        <v>4</v>
      </c>
      <c r="I11" s="6">
        <v>4.5</v>
      </c>
      <c r="J11" s="6">
        <v>4.5</v>
      </c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4.5</v>
      </c>
      <c r="G12" s="6"/>
      <c r="H12" s="6">
        <v>5</v>
      </c>
      <c r="I12" s="6">
        <v>5</v>
      </c>
      <c r="J12" s="6">
        <v>3</v>
      </c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6</v>
      </c>
      <c r="G13" s="6"/>
      <c r="H13" s="6">
        <v>7.25</v>
      </c>
      <c r="I13" s="6">
        <v>7</v>
      </c>
      <c r="J13" s="6">
        <v>2.5</v>
      </c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4.25</v>
      </c>
      <c r="G14" s="6"/>
      <c r="H14" s="6">
        <v>4.25</v>
      </c>
      <c r="I14" s="6">
        <v>4.25</v>
      </c>
      <c r="J14" s="6">
        <v>4</v>
      </c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7.5</v>
      </c>
      <c r="G15" s="6"/>
      <c r="H15" s="6">
        <v>7.5</v>
      </c>
      <c r="I15" s="6">
        <v>7.5</v>
      </c>
      <c r="J15" s="6">
        <v>7</v>
      </c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/>
      <c r="H16" s="6">
        <v>5</v>
      </c>
      <c r="I16" s="6">
        <v>5</v>
      </c>
      <c r="J16" s="6">
        <v>4</v>
      </c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/>
      <c r="H17" s="6">
        <v>4.5</v>
      </c>
      <c r="I17" s="6">
        <v>5</v>
      </c>
      <c r="J17" s="6">
        <v>2.5</v>
      </c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74.25</v>
      </c>
      <c r="G18" s="7">
        <f>SUM(G7:G17)</f>
        <v>0</v>
      </c>
      <c r="H18" s="7">
        <f t="shared" ref="H18:J18" si="0">SUM(H7:H17)</f>
        <v>78</v>
      </c>
      <c r="I18" s="7">
        <f t="shared" si="0"/>
        <v>70.75</v>
      </c>
      <c r="J18" s="7">
        <f t="shared" si="0"/>
        <v>70.5</v>
      </c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2</v>
      </c>
      <c r="G19" s="6"/>
      <c r="H19" s="6">
        <v>1</v>
      </c>
      <c r="I19" s="6">
        <v>3</v>
      </c>
      <c r="J19" s="6">
        <v>4</v>
      </c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96</v>
      </c>
      <c r="G20" s="4">
        <v>97</v>
      </c>
      <c r="H20" s="4">
        <v>98</v>
      </c>
      <c r="I20" s="4">
        <v>99</v>
      </c>
      <c r="J20" s="4">
        <v>100</v>
      </c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1904</v>
      </c>
      <c r="G21" s="8"/>
      <c r="H21" s="8">
        <v>1555</v>
      </c>
      <c r="I21" s="8">
        <v>1436</v>
      </c>
      <c r="J21" s="8">
        <v>2519</v>
      </c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32.9</v>
      </c>
      <c r="G22" s="10"/>
      <c r="H22" s="10">
        <v>34</v>
      </c>
      <c r="I22" s="10">
        <v>34.5</v>
      </c>
      <c r="J22" s="10">
        <v>34.9</v>
      </c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11.9</v>
      </c>
      <c r="G23" s="10"/>
      <c r="H23" s="10">
        <v>11.9</v>
      </c>
      <c r="I23" s="10">
        <v>12.1</v>
      </c>
      <c r="J23" s="10">
        <v>11.6</v>
      </c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1888</v>
      </c>
      <c r="G24" s="10"/>
      <c r="H24" s="10">
        <v>1542</v>
      </c>
      <c r="I24" s="10">
        <v>1448</v>
      </c>
      <c r="J24" s="10">
        <v>2435</v>
      </c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22.5</v>
      </c>
      <c r="G25" s="10"/>
      <c r="H25" s="10">
        <v>18.600000000000001</v>
      </c>
      <c r="I25" s="10">
        <v>21.8</v>
      </c>
      <c r="J25" s="10">
        <v>19</v>
      </c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76.25" customHeight="1" x14ac:dyDescent="0.25">
      <c r="B26" s="48" t="s">
        <v>25</v>
      </c>
      <c r="C26" s="49"/>
      <c r="D26" s="49"/>
      <c r="E26" s="50"/>
      <c r="F26" s="28" t="s">
        <v>94</v>
      </c>
      <c r="G26" s="28" t="s">
        <v>28</v>
      </c>
      <c r="H26" s="28" t="s">
        <v>95</v>
      </c>
      <c r="I26" s="28" t="s">
        <v>96</v>
      </c>
      <c r="J26" s="28" t="s">
        <v>97</v>
      </c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>
      <c r="G27" s="30"/>
    </row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189E-00BE-734E-B5AF-6D0F0D2FAEF5}">
  <sheetPr>
    <pageSetUpPr fitToPage="1"/>
  </sheetPr>
  <dimension ref="A1:AG32"/>
  <sheetViews>
    <sheetView view="pageBreakPreview" topLeftCell="A18" zoomScale="60" zoomScaleNormal="100" workbookViewId="0">
      <selection activeCell="F26" sqref="F26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203</v>
      </c>
      <c r="F2" s="57" t="s">
        <v>98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140</v>
      </c>
      <c r="G6" s="4">
        <v>101</v>
      </c>
      <c r="H6" s="4">
        <v>102</v>
      </c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/>
      <c r="G7" s="6">
        <v>17</v>
      </c>
      <c r="H7" s="6">
        <v>11</v>
      </c>
      <c r="I7" s="6"/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/>
      <c r="G8" s="6">
        <v>3.5</v>
      </c>
      <c r="H8" s="6">
        <v>3.5</v>
      </c>
      <c r="I8" s="6"/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/>
      <c r="G9" s="6">
        <v>7.5</v>
      </c>
      <c r="H9" s="6">
        <v>6.5</v>
      </c>
      <c r="I9" s="6"/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/>
      <c r="G10" s="6">
        <v>7.5</v>
      </c>
      <c r="H10" s="6">
        <v>7</v>
      </c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/>
      <c r="G11" s="6">
        <v>3.5</v>
      </c>
      <c r="H11" s="6">
        <v>4</v>
      </c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/>
      <c r="G12" s="6">
        <v>3.5</v>
      </c>
      <c r="H12" s="6">
        <v>4</v>
      </c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/>
      <c r="G13" s="6">
        <v>5.5</v>
      </c>
      <c r="H13" s="6">
        <v>6</v>
      </c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/>
      <c r="G14" s="6">
        <v>3.5</v>
      </c>
      <c r="H14" s="6">
        <v>3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/>
      <c r="G15" s="6">
        <v>8</v>
      </c>
      <c r="H15" s="6">
        <v>8</v>
      </c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/>
      <c r="G16" s="6">
        <v>5</v>
      </c>
      <c r="H16" s="6">
        <v>5</v>
      </c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/>
      <c r="G17" s="6">
        <v>5</v>
      </c>
      <c r="H17" s="6">
        <v>5</v>
      </c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/>
      <c r="G18" s="7">
        <f>SUM(G7:G17)</f>
        <v>69.5</v>
      </c>
      <c r="H18" s="7">
        <f>SUM(H7:H17)</f>
        <v>63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/>
      <c r="G19" s="6">
        <v>1</v>
      </c>
      <c r="H19" s="6">
        <v>2</v>
      </c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140</v>
      </c>
      <c r="G20" s="4">
        <v>101</v>
      </c>
      <c r="H20" s="4">
        <v>102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/>
      <c r="G21" s="8">
        <v>1965</v>
      </c>
      <c r="H21" s="8">
        <v>1262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/>
      <c r="G22" s="10">
        <v>34.1</v>
      </c>
      <c r="H22" s="10">
        <v>46.6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/>
      <c r="G23" s="10">
        <v>11.9</v>
      </c>
      <c r="H23" s="10">
        <v>11.9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/>
      <c r="G24" s="10">
        <v>1949</v>
      </c>
      <c r="H24" s="10">
        <v>1251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/>
      <c r="G25" s="10">
        <v>23</v>
      </c>
      <c r="H25" s="10">
        <v>23.5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75.5" customHeight="1" x14ac:dyDescent="0.25">
      <c r="B26" s="48" t="s">
        <v>25</v>
      </c>
      <c r="C26" s="49"/>
      <c r="D26" s="49"/>
      <c r="E26" s="50"/>
      <c r="F26" s="28" t="s">
        <v>101</v>
      </c>
      <c r="G26" s="28" t="s">
        <v>99</v>
      </c>
      <c r="H26" s="28" t="s">
        <v>100</v>
      </c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3" ht="48" customHeight="1" x14ac:dyDescent="0.25">
      <c r="F27" s="29"/>
    </row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9EF4-9F9E-5B40-B2E7-40457B7AC36B}">
  <sheetPr>
    <pageSetUpPr fitToPage="1"/>
  </sheetPr>
  <dimension ref="A1:AG55"/>
  <sheetViews>
    <sheetView view="pageBreakPreview" topLeftCell="A15" zoomScale="60" zoomScaleNormal="100" workbookViewId="0">
      <selection activeCell="J27" sqref="J27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303</v>
      </c>
      <c r="F2" s="57" t="s">
        <v>102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103</v>
      </c>
      <c r="G6" s="4">
        <v>104</v>
      </c>
      <c r="H6" s="4">
        <v>105</v>
      </c>
      <c r="I6" s="4">
        <v>106</v>
      </c>
      <c r="J6" s="4">
        <v>140</v>
      </c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21</v>
      </c>
      <c r="G7" s="6">
        <v>18</v>
      </c>
      <c r="H7" s="6">
        <v>23</v>
      </c>
      <c r="I7" s="6">
        <v>15</v>
      </c>
      <c r="J7" s="6">
        <v>21</v>
      </c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</v>
      </c>
      <c r="G8" s="6">
        <v>3</v>
      </c>
      <c r="H8" s="6">
        <v>3.5</v>
      </c>
      <c r="I8" s="6">
        <v>3.75</v>
      </c>
      <c r="J8" s="6">
        <v>4.5</v>
      </c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7.5</v>
      </c>
      <c r="G9" s="6">
        <v>7</v>
      </c>
      <c r="H9" s="6">
        <v>6</v>
      </c>
      <c r="I9" s="6">
        <v>7.5</v>
      </c>
      <c r="J9" s="6">
        <v>8</v>
      </c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7.5</v>
      </c>
      <c r="G10" s="6">
        <v>7.5</v>
      </c>
      <c r="H10" s="6">
        <v>7</v>
      </c>
      <c r="I10" s="6">
        <v>7</v>
      </c>
      <c r="J10" s="6">
        <v>8.25</v>
      </c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</v>
      </c>
      <c r="G11" s="6">
        <v>4.5</v>
      </c>
      <c r="H11" s="6">
        <v>3</v>
      </c>
      <c r="I11" s="6">
        <v>4</v>
      </c>
      <c r="J11" s="6">
        <v>4.75</v>
      </c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5</v>
      </c>
      <c r="G12" s="6">
        <v>5</v>
      </c>
      <c r="H12" s="6">
        <v>3.5</v>
      </c>
      <c r="I12" s="6">
        <v>5</v>
      </c>
      <c r="J12" s="6">
        <v>5</v>
      </c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7.5</v>
      </c>
      <c r="G13" s="6">
        <v>7.25</v>
      </c>
      <c r="H13" s="6">
        <v>6</v>
      </c>
      <c r="I13" s="6">
        <v>7.5</v>
      </c>
      <c r="J13" s="6">
        <v>8.25</v>
      </c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4.25</v>
      </c>
      <c r="G14" s="6">
        <v>4</v>
      </c>
      <c r="H14" s="6">
        <v>3.5</v>
      </c>
      <c r="I14" s="6">
        <v>4</v>
      </c>
      <c r="J14" s="6">
        <v>4.25</v>
      </c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7.5</v>
      </c>
      <c r="G15" s="6">
        <v>8</v>
      </c>
      <c r="H15" s="6">
        <v>7.5</v>
      </c>
      <c r="I15" s="6">
        <v>8</v>
      </c>
      <c r="J15" s="6">
        <v>8.25</v>
      </c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4</v>
      </c>
      <c r="G17" s="6">
        <v>4</v>
      </c>
      <c r="H17" s="6">
        <v>0</v>
      </c>
      <c r="I17" s="6">
        <v>5</v>
      </c>
      <c r="J17" s="6">
        <v>5</v>
      </c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 t="shared" ref="E18:J18" si="0">SUM(E7:E17)</f>
        <v>100</v>
      </c>
      <c r="F18" s="7">
        <f t="shared" si="0"/>
        <v>77.25</v>
      </c>
      <c r="G18" s="7">
        <f t="shared" si="0"/>
        <v>73.25</v>
      </c>
      <c r="H18" s="7">
        <f t="shared" si="0"/>
        <v>68</v>
      </c>
      <c r="I18" s="7">
        <f t="shared" si="0"/>
        <v>71.75</v>
      </c>
      <c r="J18" s="7">
        <f t="shared" si="0"/>
        <v>82.25</v>
      </c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2</v>
      </c>
      <c r="G19" s="6">
        <v>3</v>
      </c>
      <c r="H19" s="6">
        <v>5</v>
      </c>
      <c r="I19" s="6">
        <v>4</v>
      </c>
      <c r="J19" s="6">
        <v>1</v>
      </c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103</v>
      </c>
      <c r="G20" s="4">
        <v>104</v>
      </c>
      <c r="H20" s="4">
        <v>105</v>
      </c>
      <c r="I20" s="4">
        <v>106</v>
      </c>
      <c r="J20" s="4">
        <v>140</v>
      </c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2214</v>
      </c>
      <c r="G21" s="8">
        <v>2121</v>
      </c>
      <c r="H21" s="8">
        <v>2541</v>
      </c>
      <c r="I21" s="8">
        <v>1304</v>
      </c>
      <c r="J21" s="8">
        <v>2144</v>
      </c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32.5</v>
      </c>
      <c r="G22" s="10">
        <v>33</v>
      </c>
      <c r="H22" s="10">
        <v>34.200000000000003</v>
      </c>
      <c r="I22" s="10">
        <v>47.1</v>
      </c>
      <c r="J22" s="10">
        <v>32.9</v>
      </c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11.9</v>
      </c>
      <c r="G23" s="10">
        <v>11.9</v>
      </c>
      <c r="H23" s="10">
        <v>11.6</v>
      </c>
      <c r="I23" s="10">
        <v>11.9</v>
      </c>
      <c r="J23" s="10">
        <v>12</v>
      </c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2196</v>
      </c>
      <c r="G24" s="10">
        <v>2103</v>
      </c>
      <c r="H24" s="10">
        <v>2456</v>
      </c>
      <c r="I24" s="10">
        <v>1293</v>
      </c>
      <c r="J24" s="10">
        <v>2144</v>
      </c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21.2</v>
      </c>
      <c r="G25" s="10">
        <v>23</v>
      </c>
      <c r="H25" s="10">
        <v>21.7</v>
      </c>
      <c r="I25" s="10">
        <v>20.5</v>
      </c>
      <c r="J25" s="10">
        <v>21.8</v>
      </c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11" customHeight="1" x14ac:dyDescent="0.25">
      <c r="B26" s="48" t="s">
        <v>25</v>
      </c>
      <c r="C26" s="49"/>
      <c r="D26" s="49"/>
      <c r="E26" s="50"/>
      <c r="F26" s="28" t="s">
        <v>103</v>
      </c>
      <c r="G26" s="28"/>
      <c r="H26" s="28" t="s">
        <v>104</v>
      </c>
      <c r="I26" s="28"/>
      <c r="J26" s="28" t="s">
        <v>60</v>
      </c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  <row r="55" ht="30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86F5-405F-5A4A-BB93-2CD5608DDF52}">
  <sheetPr>
    <pageSetUpPr fitToPage="1"/>
  </sheetPr>
  <dimension ref="A1:AG32"/>
  <sheetViews>
    <sheetView view="pageBreakPreview" topLeftCell="A8" zoomScale="60" zoomScaleNormal="100" workbookViewId="0">
      <selection activeCell="G27" sqref="G27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403</v>
      </c>
      <c r="F2" s="57" t="s">
        <v>105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107</v>
      </c>
      <c r="G6" s="25">
        <v>108</v>
      </c>
      <c r="H6" s="25">
        <v>109</v>
      </c>
      <c r="I6" s="25"/>
      <c r="J6" s="25"/>
      <c r="K6" s="25"/>
      <c r="L6" s="25"/>
      <c r="M6" s="25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19">
        <v>15</v>
      </c>
      <c r="G7" s="15"/>
      <c r="H7" s="15">
        <v>16</v>
      </c>
      <c r="I7" s="15"/>
      <c r="J7" s="15"/>
      <c r="K7" s="15"/>
      <c r="L7" s="15"/>
      <c r="M7" s="15"/>
      <c r="N7" s="12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19">
        <v>4.5</v>
      </c>
      <c r="G8" s="15"/>
      <c r="H8" s="15">
        <v>3.5</v>
      </c>
      <c r="I8" s="15"/>
      <c r="J8" s="15"/>
      <c r="K8" s="15"/>
      <c r="L8" s="15"/>
      <c r="M8" s="15"/>
      <c r="N8" s="12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19">
        <v>6.5</v>
      </c>
      <c r="G9" s="15"/>
      <c r="H9" s="15">
        <v>7</v>
      </c>
      <c r="I9" s="15"/>
      <c r="J9" s="15"/>
      <c r="K9" s="15"/>
      <c r="L9" s="15"/>
      <c r="M9" s="15"/>
      <c r="N9" s="12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19">
        <v>7.5</v>
      </c>
      <c r="G10" s="15"/>
      <c r="H10" s="15">
        <v>7</v>
      </c>
      <c r="I10" s="15"/>
      <c r="J10" s="15"/>
      <c r="K10" s="15"/>
      <c r="L10" s="15"/>
      <c r="M10" s="15"/>
      <c r="N10" s="12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19">
        <v>5</v>
      </c>
      <c r="G11" s="15"/>
      <c r="H11" s="15">
        <v>4</v>
      </c>
      <c r="I11" s="15"/>
      <c r="J11" s="15"/>
      <c r="K11" s="15"/>
      <c r="L11" s="15"/>
      <c r="M11" s="15"/>
      <c r="N11" s="12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19">
        <v>5</v>
      </c>
      <c r="G12" s="15"/>
      <c r="H12" s="15">
        <v>5</v>
      </c>
      <c r="I12" s="15"/>
      <c r="J12" s="15"/>
      <c r="K12" s="15"/>
      <c r="L12" s="15"/>
      <c r="M12" s="15"/>
      <c r="N12" s="12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19">
        <v>7.5</v>
      </c>
      <c r="G13" s="15"/>
      <c r="H13" s="15">
        <v>7</v>
      </c>
      <c r="I13" s="15"/>
      <c r="J13" s="15"/>
      <c r="K13" s="15"/>
      <c r="L13" s="15"/>
      <c r="M13" s="15"/>
      <c r="N13" s="12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19">
        <v>3.5</v>
      </c>
      <c r="G14" s="15"/>
      <c r="H14" s="15">
        <v>4</v>
      </c>
      <c r="I14" s="15"/>
      <c r="J14" s="15"/>
      <c r="K14" s="15"/>
      <c r="L14" s="15"/>
      <c r="M14" s="15"/>
      <c r="N14" s="12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19">
        <v>9</v>
      </c>
      <c r="G15" s="15"/>
      <c r="H15" s="15">
        <v>8.25</v>
      </c>
      <c r="I15" s="15"/>
      <c r="J15" s="15"/>
      <c r="K15" s="15"/>
      <c r="L15" s="15"/>
      <c r="M15" s="15"/>
      <c r="N15" s="12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19">
        <v>5</v>
      </c>
      <c r="G16" s="15"/>
      <c r="H16" s="15">
        <v>5</v>
      </c>
      <c r="I16" s="15"/>
      <c r="J16" s="15"/>
      <c r="K16" s="15"/>
      <c r="L16" s="15"/>
      <c r="M16" s="15"/>
      <c r="N16" s="12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19">
        <v>5</v>
      </c>
      <c r="G17" s="15"/>
      <c r="H17" s="15">
        <v>4</v>
      </c>
      <c r="I17" s="15"/>
      <c r="J17" s="15"/>
      <c r="K17" s="15"/>
      <c r="L17" s="15"/>
      <c r="M17" s="15"/>
      <c r="N17" s="12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20">
        <f>SUM(F7:F17)</f>
        <v>73.5</v>
      </c>
      <c r="G18" s="20"/>
      <c r="H18" s="16">
        <f>SUM(H7:H17)</f>
        <v>70.75</v>
      </c>
      <c r="I18" s="16"/>
      <c r="J18" s="16"/>
      <c r="K18" s="16"/>
      <c r="L18" s="24"/>
      <c r="M18" s="16"/>
      <c r="N18" s="14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1</v>
      </c>
      <c r="G19" s="26"/>
      <c r="H19" s="26">
        <v>2</v>
      </c>
      <c r="I19" s="26"/>
      <c r="J19" s="26"/>
      <c r="K19" s="26"/>
      <c r="L19" s="26"/>
      <c r="M19" s="2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107</v>
      </c>
      <c r="G20" s="25"/>
      <c r="H20" s="25">
        <v>109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1227</v>
      </c>
      <c r="G21" s="8"/>
      <c r="H21" s="8">
        <v>1647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1">
        <v>33</v>
      </c>
      <c r="G22" s="10"/>
      <c r="H22" s="10">
        <v>46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12.1</v>
      </c>
      <c r="G23" s="10"/>
      <c r="H23" s="10">
        <v>12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1237</v>
      </c>
      <c r="G24" s="10"/>
      <c r="H24" s="10">
        <v>1647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19.600000000000001</v>
      </c>
      <c r="G25" s="10"/>
      <c r="H25" s="10">
        <v>21.3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06.5" customHeight="1" x14ac:dyDescent="0.25">
      <c r="B26" s="48" t="s">
        <v>25</v>
      </c>
      <c r="C26" s="49"/>
      <c r="D26" s="49"/>
      <c r="E26" s="50"/>
      <c r="F26" s="28" t="s">
        <v>106</v>
      </c>
      <c r="G26" s="28" t="s">
        <v>108</v>
      </c>
      <c r="H26" s="28" t="s">
        <v>107</v>
      </c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3" ht="54" customHeight="1" x14ac:dyDescent="0.25">
      <c r="G27" s="29"/>
    </row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BBBE9-91B3-0E4C-B6D2-D2B1052CB3CC}">
  <sheetPr>
    <pageSetUpPr fitToPage="1"/>
  </sheetPr>
  <dimension ref="A1:AG32"/>
  <sheetViews>
    <sheetView view="pageBreakPreview" zoomScale="60" zoomScaleNormal="100" workbookViewId="0">
      <selection activeCell="L16" sqref="L16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503</v>
      </c>
      <c r="F2" s="57" t="s">
        <v>109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110</v>
      </c>
      <c r="G6" s="4">
        <v>111</v>
      </c>
      <c r="H6" s="4">
        <v>112</v>
      </c>
      <c r="I6" s="4">
        <v>113</v>
      </c>
      <c r="J6" s="4">
        <v>114</v>
      </c>
      <c r="K6" s="4">
        <v>115</v>
      </c>
      <c r="L6" s="25">
        <v>108</v>
      </c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22</v>
      </c>
      <c r="G7" s="6">
        <v>17</v>
      </c>
      <c r="H7" s="6">
        <v>22</v>
      </c>
      <c r="I7" s="6">
        <v>15</v>
      </c>
      <c r="J7" s="6">
        <v>13</v>
      </c>
      <c r="K7" s="6">
        <v>15</v>
      </c>
      <c r="L7" s="15">
        <v>17</v>
      </c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4.25</v>
      </c>
      <c r="G8" s="6">
        <v>4</v>
      </c>
      <c r="H8" s="6">
        <v>4</v>
      </c>
      <c r="I8" s="6">
        <v>4</v>
      </c>
      <c r="J8" s="6">
        <v>4.25</v>
      </c>
      <c r="K8" s="6">
        <v>3.5</v>
      </c>
      <c r="L8" s="15">
        <v>4</v>
      </c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8</v>
      </c>
      <c r="G9" s="6">
        <v>7</v>
      </c>
      <c r="H9" s="6">
        <v>7.5</v>
      </c>
      <c r="I9" s="6">
        <v>8</v>
      </c>
      <c r="J9" s="6">
        <v>8</v>
      </c>
      <c r="K9" s="6">
        <v>8</v>
      </c>
      <c r="L9" s="15">
        <v>8</v>
      </c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8</v>
      </c>
      <c r="G10" s="6">
        <v>7</v>
      </c>
      <c r="H10" s="6">
        <v>7</v>
      </c>
      <c r="I10" s="6">
        <v>8.5</v>
      </c>
      <c r="J10" s="6">
        <v>8</v>
      </c>
      <c r="K10" s="6">
        <v>8</v>
      </c>
      <c r="L10" s="15">
        <v>8</v>
      </c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4.75</v>
      </c>
      <c r="G11" s="6">
        <v>4</v>
      </c>
      <c r="H11" s="6">
        <v>4</v>
      </c>
      <c r="I11" s="6">
        <v>5</v>
      </c>
      <c r="J11" s="6">
        <v>5</v>
      </c>
      <c r="K11" s="6">
        <v>4</v>
      </c>
      <c r="L11" s="15">
        <v>5</v>
      </c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5</v>
      </c>
      <c r="G12" s="6">
        <v>5</v>
      </c>
      <c r="H12" s="6">
        <v>5</v>
      </c>
      <c r="I12" s="6">
        <v>5</v>
      </c>
      <c r="J12" s="6">
        <v>5</v>
      </c>
      <c r="K12" s="6">
        <v>5</v>
      </c>
      <c r="L12" s="15">
        <v>5</v>
      </c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8.5</v>
      </c>
      <c r="G13" s="6">
        <v>6.5</v>
      </c>
      <c r="H13" s="6">
        <v>5</v>
      </c>
      <c r="I13" s="6">
        <v>7.75</v>
      </c>
      <c r="J13" s="6">
        <v>8.5</v>
      </c>
      <c r="K13" s="6">
        <v>7.75</v>
      </c>
      <c r="L13" s="15">
        <v>7.5</v>
      </c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4.25</v>
      </c>
      <c r="G14" s="6">
        <v>3.5</v>
      </c>
      <c r="H14" s="6">
        <v>3</v>
      </c>
      <c r="I14" s="6">
        <v>3.5</v>
      </c>
      <c r="J14" s="6">
        <v>4</v>
      </c>
      <c r="K14" s="6">
        <v>3.75</v>
      </c>
      <c r="L14" s="15">
        <v>3.5</v>
      </c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9</v>
      </c>
      <c r="G15" s="6">
        <v>8</v>
      </c>
      <c r="H15" s="6">
        <v>7.5</v>
      </c>
      <c r="I15" s="6">
        <v>8.5</v>
      </c>
      <c r="J15" s="6">
        <v>9</v>
      </c>
      <c r="K15" s="6">
        <v>8</v>
      </c>
      <c r="L15" s="15">
        <v>9</v>
      </c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15">
        <v>5</v>
      </c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4.5</v>
      </c>
      <c r="G17" s="6">
        <v>3.5</v>
      </c>
      <c r="H17" s="6">
        <v>4</v>
      </c>
      <c r="I17" s="6">
        <v>5</v>
      </c>
      <c r="J17" s="6">
        <v>5</v>
      </c>
      <c r="K17" s="6">
        <v>4.75</v>
      </c>
      <c r="L17" s="15">
        <v>5</v>
      </c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83.25</v>
      </c>
      <c r="G18" s="7">
        <f t="shared" ref="G18:I18" si="0">SUM(G7:G17)</f>
        <v>70.5</v>
      </c>
      <c r="H18" s="7">
        <f t="shared" si="0"/>
        <v>74</v>
      </c>
      <c r="I18" s="7">
        <f t="shared" si="0"/>
        <v>75.25</v>
      </c>
      <c r="J18" s="7">
        <f>SUM(J7:J17)</f>
        <v>74.75</v>
      </c>
      <c r="K18" s="7">
        <f>SUM(K7:K17)</f>
        <v>72.75</v>
      </c>
      <c r="L18" s="20">
        <f>SUM(L7:L17)</f>
        <v>77</v>
      </c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1</v>
      </c>
      <c r="G19" s="6"/>
      <c r="H19" s="6">
        <v>5</v>
      </c>
      <c r="I19" s="6">
        <v>3</v>
      </c>
      <c r="J19" s="6">
        <v>4</v>
      </c>
      <c r="K19" s="6">
        <v>6</v>
      </c>
      <c r="L19" s="26">
        <v>2</v>
      </c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110</v>
      </c>
      <c r="G20" s="4">
        <v>111</v>
      </c>
      <c r="H20" s="4">
        <v>112</v>
      </c>
      <c r="I20" s="4">
        <v>113</v>
      </c>
      <c r="J20" s="4">
        <v>114</v>
      </c>
      <c r="K20" s="4">
        <v>115</v>
      </c>
      <c r="L20" s="25">
        <v>108</v>
      </c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1828</v>
      </c>
      <c r="G21" s="8">
        <v>1509</v>
      </c>
      <c r="H21" s="8">
        <v>2103</v>
      </c>
      <c r="I21" s="8">
        <v>1246</v>
      </c>
      <c r="J21" s="8">
        <v>1190</v>
      </c>
      <c r="K21" s="8">
        <v>1321</v>
      </c>
      <c r="L21" s="8">
        <v>1545</v>
      </c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32.9</v>
      </c>
      <c r="G22" s="10">
        <v>33.4</v>
      </c>
      <c r="H22" s="10">
        <v>34.299999999999997</v>
      </c>
      <c r="I22" s="10">
        <v>35.200000000000003</v>
      </c>
      <c r="J22" s="10">
        <v>45.2</v>
      </c>
      <c r="K22" s="10">
        <v>45.5</v>
      </c>
      <c r="L22" s="10">
        <v>33</v>
      </c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12</v>
      </c>
      <c r="G23" s="10">
        <v>11.9</v>
      </c>
      <c r="H23" s="10">
        <v>11.9</v>
      </c>
      <c r="I23" s="10">
        <v>11.9</v>
      </c>
      <c r="J23" s="10">
        <v>11.9</v>
      </c>
      <c r="K23" s="10">
        <v>11.9</v>
      </c>
      <c r="L23" s="10">
        <v>11.9</v>
      </c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1828</v>
      </c>
      <c r="G24" s="10">
        <v>1496</v>
      </c>
      <c r="H24" s="10">
        <v>2085</v>
      </c>
      <c r="I24" s="10">
        <v>1236</v>
      </c>
      <c r="J24" s="10">
        <v>1180</v>
      </c>
      <c r="K24" s="10">
        <v>1310</v>
      </c>
      <c r="L24" s="10">
        <v>1532</v>
      </c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18.899999999999999</v>
      </c>
      <c r="G25" s="10">
        <v>20.5</v>
      </c>
      <c r="H25" s="10">
        <v>20.3</v>
      </c>
      <c r="I25" s="10">
        <v>19.600000000000001</v>
      </c>
      <c r="J25" s="10">
        <v>20.6</v>
      </c>
      <c r="K25" s="10">
        <v>20.9</v>
      </c>
      <c r="L25" s="10">
        <v>20.2</v>
      </c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88.5" customHeight="1" x14ac:dyDescent="0.25">
      <c r="B26" s="48" t="s">
        <v>25</v>
      </c>
      <c r="C26" s="49"/>
      <c r="D26" s="49"/>
      <c r="E26" s="50"/>
      <c r="F26" s="28"/>
      <c r="G26" s="28"/>
      <c r="H26" s="28"/>
      <c r="I26" s="28" t="s">
        <v>110</v>
      </c>
      <c r="J26" s="28" t="s">
        <v>111</v>
      </c>
      <c r="K26" s="28"/>
      <c r="L26" s="28"/>
      <c r="M26" s="28"/>
      <c r="N26" s="28"/>
      <c r="O26" s="28"/>
      <c r="P26" s="28"/>
      <c r="Q26" s="28"/>
      <c r="R26" s="28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8" scale="6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B8045-C6CC-324F-9CB5-F6DCF9C86892}">
  <sheetPr>
    <pageSetUpPr fitToPage="1"/>
  </sheetPr>
  <dimension ref="A1:AG32"/>
  <sheetViews>
    <sheetView view="pageBreakPreview" topLeftCell="A6" zoomScale="60" zoomScaleNormal="100" workbookViewId="0">
      <selection activeCell="P19" sqref="P19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603</v>
      </c>
      <c r="F2" s="57" t="s">
        <v>112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116</v>
      </c>
      <c r="G6" s="4">
        <v>117</v>
      </c>
      <c r="H6" s="4">
        <v>118</v>
      </c>
      <c r="I6" s="4">
        <v>119</v>
      </c>
      <c r="J6" s="4">
        <v>120</v>
      </c>
      <c r="K6" s="4">
        <v>121</v>
      </c>
      <c r="L6" s="4">
        <v>122</v>
      </c>
      <c r="M6" s="4">
        <v>123</v>
      </c>
      <c r="N6" s="4">
        <v>124</v>
      </c>
      <c r="O6" s="4">
        <v>125</v>
      </c>
      <c r="P6" s="4">
        <v>126</v>
      </c>
      <c r="Q6" s="4">
        <v>127</v>
      </c>
      <c r="R6" s="4">
        <v>128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23</v>
      </c>
      <c r="G7" s="6">
        <v>18</v>
      </c>
      <c r="H7" s="6">
        <v>12</v>
      </c>
      <c r="I7" s="6">
        <v>10</v>
      </c>
      <c r="J7" s="6">
        <v>21</v>
      </c>
      <c r="K7" s="6">
        <v>17</v>
      </c>
      <c r="L7" s="6">
        <v>22</v>
      </c>
      <c r="M7" s="6">
        <v>23</v>
      </c>
      <c r="N7" s="6">
        <v>17</v>
      </c>
      <c r="O7" s="6">
        <v>16</v>
      </c>
      <c r="P7" s="6">
        <v>22</v>
      </c>
      <c r="Q7" s="6">
        <v>18</v>
      </c>
      <c r="R7" s="6">
        <v>17</v>
      </c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3.5</v>
      </c>
      <c r="G8" s="6">
        <v>3</v>
      </c>
      <c r="H8" s="6">
        <v>3.5</v>
      </c>
      <c r="I8" s="6">
        <v>4</v>
      </c>
      <c r="J8" s="6">
        <v>4.5</v>
      </c>
      <c r="K8" s="6">
        <v>3.5</v>
      </c>
      <c r="L8" s="6">
        <v>4.5</v>
      </c>
      <c r="M8" s="6">
        <v>3</v>
      </c>
      <c r="N8" s="6">
        <v>3.5</v>
      </c>
      <c r="O8" s="6">
        <v>3.5</v>
      </c>
      <c r="P8" s="6">
        <v>4.25</v>
      </c>
      <c r="Q8" s="6">
        <v>3.5</v>
      </c>
      <c r="R8" s="6">
        <v>3.75</v>
      </c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8</v>
      </c>
      <c r="G9" s="6">
        <v>7.5</v>
      </c>
      <c r="H9" s="6">
        <v>8</v>
      </c>
      <c r="I9" s="6">
        <v>8</v>
      </c>
      <c r="J9" s="6">
        <v>8</v>
      </c>
      <c r="K9" s="6">
        <v>7</v>
      </c>
      <c r="L9" s="6">
        <v>9</v>
      </c>
      <c r="M9" s="6">
        <v>7</v>
      </c>
      <c r="N9" s="6">
        <v>8</v>
      </c>
      <c r="O9" s="6">
        <v>7.5</v>
      </c>
      <c r="P9" s="6">
        <v>8.5</v>
      </c>
      <c r="Q9" s="6">
        <v>7.5</v>
      </c>
      <c r="R9" s="6">
        <v>7.5</v>
      </c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7.5</v>
      </c>
      <c r="G10" s="6">
        <v>7.5</v>
      </c>
      <c r="H10" s="6">
        <v>8</v>
      </c>
      <c r="I10" s="6">
        <v>8</v>
      </c>
      <c r="J10" s="6">
        <v>7.5</v>
      </c>
      <c r="K10" s="6">
        <v>7.5</v>
      </c>
      <c r="L10" s="6">
        <v>9</v>
      </c>
      <c r="M10" s="6">
        <v>7</v>
      </c>
      <c r="N10" s="6">
        <v>8</v>
      </c>
      <c r="O10" s="6">
        <v>7.5</v>
      </c>
      <c r="P10" s="6">
        <v>8.5</v>
      </c>
      <c r="Q10" s="6">
        <v>7.5</v>
      </c>
      <c r="R10" s="6">
        <v>7.5</v>
      </c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</v>
      </c>
      <c r="G11" s="6">
        <v>5</v>
      </c>
      <c r="H11" s="6">
        <v>4</v>
      </c>
      <c r="I11" s="6">
        <v>4.75</v>
      </c>
      <c r="J11" s="6">
        <v>5</v>
      </c>
      <c r="K11" s="6">
        <v>3.5</v>
      </c>
      <c r="L11" s="6">
        <v>5</v>
      </c>
      <c r="M11" s="6">
        <v>4</v>
      </c>
      <c r="N11" s="6">
        <v>4</v>
      </c>
      <c r="O11" s="6">
        <v>5</v>
      </c>
      <c r="P11" s="6">
        <v>5</v>
      </c>
      <c r="Q11" s="6">
        <v>5</v>
      </c>
      <c r="R11" s="6">
        <v>5</v>
      </c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5</v>
      </c>
      <c r="G12" s="6">
        <v>5</v>
      </c>
      <c r="H12" s="6">
        <v>5</v>
      </c>
      <c r="I12" s="6">
        <v>5</v>
      </c>
      <c r="J12" s="6">
        <v>5</v>
      </c>
      <c r="K12" s="6">
        <v>5</v>
      </c>
      <c r="L12" s="6">
        <v>5</v>
      </c>
      <c r="M12" s="6">
        <v>5</v>
      </c>
      <c r="N12" s="6">
        <v>5</v>
      </c>
      <c r="O12" s="6">
        <v>5</v>
      </c>
      <c r="P12" s="6">
        <v>5</v>
      </c>
      <c r="Q12" s="6">
        <v>5</v>
      </c>
      <c r="R12" s="6">
        <v>5</v>
      </c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7.75</v>
      </c>
      <c r="G13" s="6">
        <v>7.5</v>
      </c>
      <c r="H13" s="6">
        <v>7.75</v>
      </c>
      <c r="I13" s="6">
        <v>6.5</v>
      </c>
      <c r="J13" s="6">
        <v>8.75</v>
      </c>
      <c r="K13" s="6">
        <v>8</v>
      </c>
      <c r="L13" s="6">
        <v>9</v>
      </c>
      <c r="M13" s="6">
        <v>7.25</v>
      </c>
      <c r="N13" s="6">
        <v>8</v>
      </c>
      <c r="O13" s="6">
        <v>8</v>
      </c>
      <c r="P13" s="6">
        <v>9</v>
      </c>
      <c r="Q13" s="6">
        <v>6.5</v>
      </c>
      <c r="R13" s="6">
        <v>8</v>
      </c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4</v>
      </c>
      <c r="G14" s="6">
        <v>4</v>
      </c>
      <c r="H14" s="6">
        <v>4</v>
      </c>
      <c r="I14" s="6">
        <v>3</v>
      </c>
      <c r="J14" s="6">
        <v>4.5</v>
      </c>
      <c r="K14" s="6">
        <v>4.25</v>
      </c>
      <c r="L14" s="6">
        <v>4.25</v>
      </c>
      <c r="M14" s="6">
        <v>3</v>
      </c>
      <c r="N14" s="6">
        <v>4.25</v>
      </c>
      <c r="O14" s="6">
        <v>4</v>
      </c>
      <c r="P14" s="6">
        <v>4.5</v>
      </c>
      <c r="Q14" s="6">
        <v>3</v>
      </c>
      <c r="R14" s="6">
        <v>4</v>
      </c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8.25</v>
      </c>
      <c r="G15" s="6">
        <v>7.5</v>
      </c>
      <c r="H15" s="6">
        <v>8</v>
      </c>
      <c r="I15" s="6">
        <v>7.5</v>
      </c>
      <c r="J15" s="6">
        <v>8.5</v>
      </c>
      <c r="K15" s="6">
        <v>9</v>
      </c>
      <c r="L15" s="6">
        <v>9</v>
      </c>
      <c r="M15" s="6">
        <v>7.5</v>
      </c>
      <c r="N15" s="6">
        <v>8.5</v>
      </c>
      <c r="O15" s="6">
        <v>8</v>
      </c>
      <c r="P15" s="6">
        <v>8.25</v>
      </c>
      <c r="Q15" s="6">
        <v>8</v>
      </c>
      <c r="R15" s="6">
        <v>8</v>
      </c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6">
        <v>4.5</v>
      </c>
      <c r="M16" s="6">
        <v>5</v>
      </c>
      <c r="N16" s="6">
        <v>5</v>
      </c>
      <c r="O16" s="6">
        <v>5</v>
      </c>
      <c r="P16" s="6">
        <v>5</v>
      </c>
      <c r="Q16" s="6">
        <v>5</v>
      </c>
      <c r="R16" s="6">
        <v>5</v>
      </c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>
        <v>5</v>
      </c>
      <c r="H17" s="6">
        <v>5</v>
      </c>
      <c r="I17" s="6">
        <v>5</v>
      </c>
      <c r="J17" s="6">
        <v>5</v>
      </c>
      <c r="K17" s="6">
        <v>5</v>
      </c>
      <c r="L17" s="6">
        <v>5</v>
      </c>
      <c r="M17" s="6">
        <v>4</v>
      </c>
      <c r="N17" s="6">
        <v>5</v>
      </c>
      <c r="O17" s="6">
        <v>5</v>
      </c>
      <c r="P17" s="6">
        <v>5</v>
      </c>
      <c r="Q17" s="6">
        <v>4.5</v>
      </c>
      <c r="R17" s="6">
        <v>5</v>
      </c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81</v>
      </c>
      <c r="G18" s="7">
        <f t="shared" ref="G18:R18" si="0">SUM(G7:G17)</f>
        <v>75</v>
      </c>
      <c r="H18" s="7">
        <f t="shared" si="0"/>
        <v>70.25</v>
      </c>
      <c r="I18" s="7">
        <f t="shared" si="0"/>
        <v>66.75</v>
      </c>
      <c r="J18" s="7">
        <f t="shared" si="0"/>
        <v>82.75</v>
      </c>
      <c r="K18" s="7">
        <f t="shared" si="0"/>
        <v>74.75</v>
      </c>
      <c r="L18" s="7">
        <f t="shared" si="0"/>
        <v>86.25</v>
      </c>
      <c r="M18" s="7">
        <f t="shared" si="0"/>
        <v>75.75</v>
      </c>
      <c r="N18" s="7">
        <f t="shared" si="0"/>
        <v>76.25</v>
      </c>
      <c r="O18" s="7">
        <f t="shared" si="0"/>
        <v>74.5</v>
      </c>
      <c r="P18" s="7">
        <f t="shared" si="0"/>
        <v>85</v>
      </c>
      <c r="Q18" s="7">
        <f t="shared" si="0"/>
        <v>73.5</v>
      </c>
      <c r="R18" s="7">
        <f t="shared" si="0"/>
        <v>75.75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4</v>
      </c>
      <c r="G19" s="6"/>
      <c r="H19" s="6"/>
      <c r="I19" s="6"/>
      <c r="J19" s="6">
        <v>3</v>
      </c>
      <c r="K19" s="6"/>
      <c r="L19" s="6">
        <v>1</v>
      </c>
      <c r="M19" s="6">
        <v>6</v>
      </c>
      <c r="N19" s="6">
        <v>5</v>
      </c>
      <c r="O19" s="6"/>
      <c r="P19" s="6">
        <v>2</v>
      </c>
      <c r="Q19" s="6"/>
      <c r="R19" s="6">
        <v>6</v>
      </c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116</v>
      </c>
      <c r="G20" s="4">
        <v>117</v>
      </c>
      <c r="H20" s="4">
        <v>118</v>
      </c>
      <c r="I20" s="4">
        <v>119</v>
      </c>
      <c r="J20" s="4">
        <v>120</v>
      </c>
      <c r="K20" s="4">
        <v>121</v>
      </c>
      <c r="L20" s="4">
        <v>122</v>
      </c>
      <c r="M20" s="4">
        <v>123</v>
      </c>
      <c r="N20" s="4">
        <v>124</v>
      </c>
      <c r="O20" s="4">
        <v>125</v>
      </c>
      <c r="P20" s="4">
        <v>126</v>
      </c>
      <c r="Q20" s="4">
        <v>127</v>
      </c>
      <c r="R20" s="4">
        <v>128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2323</v>
      </c>
      <c r="G21" s="8">
        <v>1197</v>
      </c>
      <c r="H21" s="8">
        <v>1247</v>
      </c>
      <c r="I21" s="8">
        <v>1099</v>
      </c>
      <c r="J21" s="8">
        <v>2288</v>
      </c>
      <c r="K21" s="8">
        <v>1274</v>
      </c>
      <c r="L21" s="8">
        <v>1589</v>
      </c>
      <c r="M21" s="8">
        <v>1929</v>
      </c>
      <c r="N21" s="8">
        <v>1544</v>
      </c>
      <c r="O21" s="8">
        <v>1348</v>
      </c>
      <c r="P21" s="8">
        <v>2478</v>
      </c>
      <c r="Q21" s="8">
        <v>1831</v>
      </c>
      <c r="R21" s="8">
        <v>1959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24.2</v>
      </c>
      <c r="G22" s="10">
        <v>34</v>
      </c>
      <c r="H22" s="10">
        <v>34.299999999999997</v>
      </c>
      <c r="I22" s="10">
        <v>34.299999999999997</v>
      </c>
      <c r="J22" s="10">
        <v>34.299999999999997</v>
      </c>
      <c r="K22" s="10">
        <v>35.4</v>
      </c>
      <c r="L22" s="10">
        <v>36.200000000000003</v>
      </c>
      <c r="M22" s="10">
        <v>36.799999999999997</v>
      </c>
      <c r="N22" s="10">
        <v>45.2</v>
      </c>
      <c r="O22" s="10">
        <v>45.9</v>
      </c>
      <c r="P22" s="10">
        <v>46</v>
      </c>
      <c r="Q22" s="10">
        <v>47.2</v>
      </c>
      <c r="R22" s="10">
        <v>47.6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11.5</v>
      </c>
      <c r="G23" s="10">
        <v>11.9</v>
      </c>
      <c r="H23" s="10">
        <v>11.2</v>
      </c>
      <c r="I23" s="10">
        <v>11.9</v>
      </c>
      <c r="J23" s="10">
        <v>12.1</v>
      </c>
      <c r="K23" s="10">
        <v>11.2</v>
      </c>
      <c r="L23" s="10">
        <v>11.8</v>
      </c>
      <c r="M23" s="10">
        <v>11.8</v>
      </c>
      <c r="N23" s="10">
        <v>12.1</v>
      </c>
      <c r="O23" s="10">
        <v>11.9</v>
      </c>
      <c r="P23" s="10">
        <v>13.5</v>
      </c>
      <c r="Q23" s="10">
        <v>11.8</v>
      </c>
      <c r="R23" s="10">
        <v>10.9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2226</v>
      </c>
      <c r="G24" s="10">
        <v>1187</v>
      </c>
      <c r="H24" s="10">
        <v>1165</v>
      </c>
      <c r="I24" s="10">
        <v>1090</v>
      </c>
      <c r="J24" s="10">
        <v>2307</v>
      </c>
      <c r="K24" s="10">
        <v>1189</v>
      </c>
      <c r="L24" s="10">
        <v>1563</v>
      </c>
      <c r="M24" s="10">
        <v>1897</v>
      </c>
      <c r="N24" s="10">
        <v>1557</v>
      </c>
      <c r="O24" s="10">
        <v>1337</v>
      </c>
      <c r="P24" s="10">
        <v>2788</v>
      </c>
      <c r="Q24" s="10">
        <v>1800</v>
      </c>
      <c r="R24" s="10">
        <v>1779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20.9</v>
      </c>
      <c r="G25" s="10">
        <v>17.399999999999999</v>
      </c>
      <c r="H25" s="10">
        <v>21</v>
      </c>
      <c r="I25" s="10">
        <v>22.5</v>
      </c>
      <c r="J25" s="10">
        <v>21.1</v>
      </c>
      <c r="K25" s="10">
        <v>18.899999999999999</v>
      </c>
      <c r="L25" s="10">
        <v>17.100000000000001</v>
      </c>
      <c r="M25" s="10">
        <v>18.899999999999999</v>
      </c>
      <c r="N25" s="10">
        <v>20.3</v>
      </c>
      <c r="O25" s="10">
        <v>19.3</v>
      </c>
      <c r="P25" s="10">
        <v>21</v>
      </c>
      <c r="Q25" s="10">
        <v>21.5</v>
      </c>
      <c r="R25" s="10">
        <v>23.7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4.5" customHeight="1" x14ac:dyDescent="0.25">
      <c r="B26" s="48" t="s">
        <v>25</v>
      </c>
      <c r="C26" s="49"/>
      <c r="D26" s="49"/>
      <c r="E26" s="50"/>
      <c r="F26" s="28"/>
      <c r="G26" s="28"/>
      <c r="H26" s="28"/>
      <c r="I26" s="28"/>
      <c r="J26" s="28" t="s">
        <v>113</v>
      </c>
      <c r="K26" s="28" t="s">
        <v>114</v>
      </c>
      <c r="L26" s="28" t="s">
        <v>115</v>
      </c>
      <c r="M26" s="28"/>
      <c r="N26" s="28" t="s">
        <v>116</v>
      </c>
      <c r="O26" s="28" t="s">
        <v>117</v>
      </c>
      <c r="P26" s="28"/>
      <c r="Q26" s="28"/>
      <c r="R26" s="28" t="s">
        <v>118</v>
      </c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8" scale="5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7402-9F20-A64E-B265-C8682E13C64C}">
  <sheetPr>
    <pageSetUpPr fitToPage="1"/>
  </sheetPr>
  <dimension ref="A2:AG26"/>
  <sheetViews>
    <sheetView view="pageBreakPreview" topLeftCell="A3" zoomScale="60" zoomScaleNormal="82" workbookViewId="0">
      <selection activeCell="C3" sqref="C3:D4"/>
    </sheetView>
  </sheetViews>
  <sheetFormatPr baseColWidth="10" defaultColWidth="10.875" defaultRowHeight="20.100000000000001" customHeight="1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2" spans="1:33" ht="20.100000000000001" customHeight="1" x14ac:dyDescent="0.25">
      <c r="B2" s="2" t="s">
        <v>0</v>
      </c>
      <c r="C2" s="3" t="s">
        <v>1</v>
      </c>
      <c r="D2" s="3">
        <v>104</v>
      </c>
      <c r="F2" s="57" t="s">
        <v>119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0" customHeight="1" x14ac:dyDescent="0.25">
      <c r="B26" s="48" t="s">
        <v>25</v>
      </c>
      <c r="C26" s="49"/>
      <c r="D26" s="49"/>
      <c r="E26" s="50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8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161F-0F3B-A745-82D2-891550F8A83B}">
  <sheetPr>
    <pageSetUpPr fitToPage="1"/>
  </sheetPr>
  <dimension ref="A1:AG32"/>
  <sheetViews>
    <sheetView view="pageBreakPreview" zoomScale="60" zoomScaleNormal="84" workbookViewId="0">
      <selection activeCell="G13" sqref="G13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201</v>
      </c>
      <c r="F2" s="57" t="s">
        <v>29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81" t="s">
        <v>6</v>
      </c>
      <c r="C6" s="82"/>
      <c r="D6" s="82"/>
      <c r="E6" s="83"/>
      <c r="F6" s="4">
        <v>6</v>
      </c>
      <c r="G6" s="4">
        <v>8</v>
      </c>
      <c r="H6" s="4">
        <v>10</v>
      </c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70" t="s">
        <v>7</v>
      </c>
      <c r="C7" s="71"/>
      <c r="D7" s="71"/>
      <c r="E7" s="42">
        <v>30</v>
      </c>
      <c r="F7" s="12">
        <v>22</v>
      </c>
      <c r="G7" s="6">
        <v>13</v>
      </c>
      <c r="H7" s="6">
        <v>7</v>
      </c>
      <c r="I7" s="6"/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72" t="s">
        <v>8</v>
      </c>
      <c r="C8" s="73"/>
      <c r="D8" s="73"/>
      <c r="E8" s="43">
        <v>5</v>
      </c>
      <c r="F8" s="12">
        <v>3.5</v>
      </c>
      <c r="G8" s="6">
        <v>2.5</v>
      </c>
      <c r="H8" s="6">
        <v>2.5</v>
      </c>
      <c r="I8" s="6"/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74" t="s">
        <v>9</v>
      </c>
      <c r="C9" s="75"/>
      <c r="D9" s="75"/>
      <c r="E9" s="44">
        <v>10</v>
      </c>
      <c r="F9" s="12">
        <v>7.5</v>
      </c>
      <c r="G9" s="6">
        <v>6.5</v>
      </c>
      <c r="H9" s="6">
        <v>7</v>
      </c>
      <c r="I9" s="6"/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70" t="s">
        <v>10</v>
      </c>
      <c r="C10" s="71"/>
      <c r="D10" s="71"/>
      <c r="E10" s="42">
        <v>10</v>
      </c>
      <c r="F10" s="12">
        <v>7.5</v>
      </c>
      <c r="G10" s="6">
        <v>6.5</v>
      </c>
      <c r="H10" s="6">
        <v>6.5</v>
      </c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72" t="s">
        <v>11</v>
      </c>
      <c r="C11" s="73"/>
      <c r="D11" s="73"/>
      <c r="E11" s="43">
        <v>5</v>
      </c>
      <c r="F11" s="12">
        <v>4</v>
      </c>
      <c r="G11" s="6">
        <v>4</v>
      </c>
      <c r="H11" s="6">
        <v>4</v>
      </c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74" t="s">
        <v>12</v>
      </c>
      <c r="C12" s="75"/>
      <c r="D12" s="75"/>
      <c r="E12" s="44">
        <v>5</v>
      </c>
      <c r="F12" s="12">
        <v>4</v>
      </c>
      <c r="G12" s="6">
        <v>2.5</v>
      </c>
      <c r="H12" s="6">
        <v>3.5</v>
      </c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74" t="s">
        <v>13</v>
      </c>
      <c r="C13" s="75"/>
      <c r="D13" s="75"/>
      <c r="E13" s="44">
        <v>10</v>
      </c>
      <c r="F13" s="12">
        <v>7</v>
      </c>
      <c r="G13" s="6">
        <v>7</v>
      </c>
      <c r="H13" s="6">
        <v>3.5</v>
      </c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74" t="s">
        <v>14</v>
      </c>
      <c r="C14" s="75"/>
      <c r="D14" s="75"/>
      <c r="E14" s="44">
        <v>5</v>
      </c>
      <c r="F14" s="12">
        <v>4</v>
      </c>
      <c r="G14" s="6">
        <v>2.5</v>
      </c>
      <c r="H14" s="6">
        <v>2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74" t="s">
        <v>15</v>
      </c>
      <c r="C15" s="75"/>
      <c r="D15" s="75"/>
      <c r="E15" s="44">
        <v>10</v>
      </c>
      <c r="F15" s="12">
        <v>7.5</v>
      </c>
      <c r="G15" s="6">
        <v>7.5</v>
      </c>
      <c r="H15" s="6">
        <v>6</v>
      </c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70" t="s">
        <v>16</v>
      </c>
      <c r="C16" s="71"/>
      <c r="D16" s="71"/>
      <c r="E16" s="42">
        <v>5</v>
      </c>
      <c r="F16" s="12">
        <v>4</v>
      </c>
      <c r="G16" s="6">
        <v>3.5</v>
      </c>
      <c r="H16" s="6">
        <v>3.5</v>
      </c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72" t="s">
        <v>17</v>
      </c>
      <c r="C17" s="73"/>
      <c r="D17" s="73"/>
      <c r="E17" s="43">
        <v>5</v>
      </c>
      <c r="F17" s="12">
        <v>5</v>
      </c>
      <c r="G17" s="6">
        <v>4</v>
      </c>
      <c r="H17" s="6">
        <v>3.5</v>
      </c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76" t="s">
        <v>18</v>
      </c>
      <c r="C18" s="77"/>
      <c r="D18" s="77"/>
      <c r="E18" s="13">
        <f>SUM(E7:E17)</f>
        <v>100</v>
      </c>
      <c r="F18" s="14">
        <f>SUM(F7:F17)</f>
        <v>76</v>
      </c>
      <c r="G18" s="7">
        <f>SUM(G7:G17)</f>
        <v>59.5</v>
      </c>
      <c r="H18" s="7">
        <f t="shared" ref="H18" si="0">SUM(H7:H17)</f>
        <v>49</v>
      </c>
      <c r="I18" s="14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78" t="s">
        <v>19</v>
      </c>
      <c r="C19" s="79"/>
      <c r="D19" s="79"/>
      <c r="E19" s="80"/>
      <c r="F19" s="6">
        <v>1</v>
      </c>
      <c r="G19" s="6">
        <v>2</v>
      </c>
      <c r="H19" s="6">
        <v>3</v>
      </c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6</v>
      </c>
      <c r="G20" s="4">
        <v>8</v>
      </c>
      <c r="H20" s="4">
        <v>10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1805</v>
      </c>
      <c r="G21" s="8">
        <v>1120</v>
      </c>
      <c r="H21" s="8">
        <v>942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11.2</v>
      </c>
      <c r="G22" s="10">
        <v>8.5</v>
      </c>
      <c r="H22" s="10">
        <v>9.6999999999999993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11.2</v>
      </c>
      <c r="G23" s="10">
        <v>8.5</v>
      </c>
      <c r="H23" s="10">
        <v>9.6999999999999993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1685</v>
      </c>
      <c r="G24" s="10">
        <v>756</v>
      </c>
      <c r="H24" s="10">
        <v>746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18.149999999999999</v>
      </c>
      <c r="G25" s="10">
        <v>20.399999999999999</v>
      </c>
      <c r="H25" s="10">
        <v>24.1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0.75" customHeight="1" x14ac:dyDescent="0.25">
      <c r="B26" s="48" t="s">
        <v>25</v>
      </c>
      <c r="C26" s="49"/>
      <c r="D26" s="49"/>
      <c r="E26" s="50"/>
      <c r="F26" s="28" t="s">
        <v>30</v>
      </c>
      <c r="G26" s="28" t="s">
        <v>31</v>
      </c>
      <c r="H26" s="28" t="s">
        <v>32</v>
      </c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6DE1-1CBE-5F41-AA94-1CB86E683DF0}">
  <sheetPr>
    <pageSetUpPr fitToPage="1"/>
  </sheetPr>
  <dimension ref="A1:AG32"/>
  <sheetViews>
    <sheetView view="pageBreakPreview" topLeftCell="A18" zoomScale="60" zoomScaleNormal="100" workbookViewId="0">
      <selection activeCell="F30" sqref="F30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204</v>
      </c>
      <c r="F2" s="57" t="s">
        <v>120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129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8.75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4.5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7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4.5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72.75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129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1922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59.3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12.4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1986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23.6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0" customHeight="1" x14ac:dyDescent="0.25">
      <c r="B26" s="48" t="s">
        <v>25</v>
      </c>
      <c r="C26" s="49"/>
      <c r="D26" s="49"/>
      <c r="E26" s="50"/>
      <c r="F26" s="28" t="s">
        <v>121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8" scale="6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2E536-1669-8446-ADC3-7A3E0B1DB139}">
  <sheetPr>
    <pageSetUpPr fitToPage="1"/>
  </sheetPr>
  <dimension ref="A1:AG32"/>
  <sheetViews>
    <sheetView view="pageBreakPreview" topLeftCell="A14" zoomScale="60" zoomScaleNormal="100" workbookViewId="0">
      <selection activeCell="F26" sqref="F26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304</v>
      </c>
      <c r="F2" s="57" t="s">
        <v>122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130</v>
      </c>
      <c r="G6" s="4">
        <v>131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10</v>
      </c>
      <c r="G7" s="6">
        <v>13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</v>
      </c>
      <c r="G8" s="6">
        <v>2.5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8</v>
      </c>
      <c r="G9" s="6">
        <v>7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7.5</v>
      </c>
      <c r="G10" s="6">
        <v>7.5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</v>
      </c>
      <c r="G11" s="6">
        <v>4.5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3.5</v>
      </c>
      <c r="G12" s="6">
        <v>4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6</v>
      </c>
      <c r="G13" s="6">
        <v>5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3.5</v>
      </c>
      <c r="G14" s="6">
        <v>3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7.5</v>
      </c>
      <c r="G15" s="6">
        <v>6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>
        <v>4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64</v>
      </c>
      <c r="G18" s="7">
        <f>SUM(G7:G17)</f>
        <v>61.5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1</v>
      </c>
      <c r="G19" s="6">
        <v>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130</v>
      </c>
      <c r="G20" s="4">
        <v>131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1104</v>
      </c>
      <c r="G21" s="8">
        <v>1660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70.3</v>
      </c>
      <c r="G22" s="10">
        <v>133.80000000000001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12.1</v>
      </c>
      <c r="G23" s="10">
        <v>12.1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1113</v>
      </c>
      <c r="G24" s="10">
        <v>1674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22.8</v>
      </c>
      <c r="G25" s="10">
        <v>24.3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81" customHeight="1" x14ac:dyDescent="0.25">
      <c r="B26" s="48" t="s">
        <v>25</v>
      </c>
      <c r="C26" s="49"/>
      <c r="D26" s="49"/>
      <c r="E26" s="50"/>
      <c r="F26" s="28" t="s">
        <v>123</v>
      </c>
      <c r="G26" s="28" t="s">
        <v>30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8" scale="6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960A6-CF43-A044-8ABA-FBC0283CB0B1}">
  <sheetPr>
    <pageSetUpPr fitToPage="1"/>
  </sheetPr>
  <dimension ref="A1:AG32"/>
  <sheetViews>
    <sheetView view="pageBreakPreview" topLeftCell="A13" zoomScale="60" zoomScaleNormal="100" workbookViewId="0">
      <selection activeCell="H26" sqref="H26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404</v>
      </c>
      <c r="F2" s="57" t="s">
        <v>124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132</v>
      </c>
      <c r="G6" s="4">
        <v>133</v>
      </c>
      <c r="H6" s="4">
        <v>134</v>
      </c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/>
      <c r="G7" s="6">
        <v>14</v>
      </c>
      <c r="H7" s="6">
        <v>14</v>
      </c>
      <c r="I7" s="6"/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/>
      <c r="G8" s="6">
        <v>3.5</v>
      </c>
      <c r="H8" s="6">
        <v>2.5</v>
      </c>
      <c r="I8" s="6"/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/>
      <c r="G9" s="6">
        <v>7</v>
      </c>
      <c r="H9" s="6">
        <v>6.5</v>
      </c>
      <c r="I9" s="6"/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/>
      <c r="G10" s="6">
        <v>7</v>
      </c>
      <c r="H10" s="6">
        <v>6.5</v>
      </c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/>
      <c r="G11" s="6">
        <v>5</v>
      </c>
      <c r="H11" s="6">
        <v>4.5</v>
      </c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/>
      <c r="G12" s="6">
        <v>5</v>
      </c>
      <c r="H12" s="6">
        <v>5</v>
      </c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/>
      <c r="G13" s="6">
        <v>7.5</v>
      </c>
      <c r="H13" s="6">
        <v>7</v>
      </c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/>
      <c r="G14" s="6">
        <v>4</v>
      </c>
      <c r="H14" s="6">
        <v>3.5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/>
      <c r="G15" s="6">
        <v>7</v>
      </c>
      <c r="H15" s="6">
        <v>7</v>
      </c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/>
      <c r="G16" s="6">
        <v>5</v>
      </c>
      <c r="H16" s="6">
        <v>5</v>
      </c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/>
      <c r="G17" s="6">
        <v>5</v>
      </c>
      <c r="H17" s="6">
        <v>5</v>
      </c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/>
      <c r="G18" s="7">
        <f t="shared" ref="G18:H18" si="0">SUM(G7:G17)</f>
        <v>70</v>
      </c>
      <c r="H18" s="7">
        <f t="shared" si="0"/>
        <v>66.5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/>
      <c r="G19" s="6">
        <v>1</v>
      </c>
      <c r="H19" s="6">
        <v>2</v>
      </c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132</v>
      </c>
      <c r="G20" s="4">
        <v>133</v>
      </c>
      <c r="H20" s="4">
        <v>134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/>
      <c r="G21" s="8">
        <v>1755</v>
      </c>
      <c r="H21" s="8">
        <v>1827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/>
      <c r="G22" s="10">
        <v>69</v>
      </c>
      <c r="H22" s="10">
        <v>81.7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/>
      <c r="G23" s="10">
        <v>12.1</v>
      </c>
      <c r="H23" s="10">
        <v>11.7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/>
      <c r="G24" s="10">
        <v>1770</v>
      </c>
      <c r="H24" s="10">
        <v>1781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/>
      <c r="G25" s="10">
        <v>24.7</v>
      </c>
      <c r="H25" s="10">
        <v>24.6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73.5" customHeight="1" x14ac:dyDescent="0.25">
      <c r="B26" s="48" t="s">
        <v>25</v>
      </c>
      <c r="C26" s="49"/>
      <c r="D26" s="49"/>
      <c r="E26" s="50"/>
      <c r="F26" s="28" t="s">
        <v>125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8" scale="6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93B5B-7446-A34E-A9BD-258EABEC5656}">
  <sheetPr>
    <pageSetUpPr fitToPage="1"/>
  </sheetPr>
  <dimension ref="A1:AG32"/>
  <sheetViews>
    <sheetView view="pageBreakPreview" topLeftCell="A7" zoomScale="60" zoomScaleNormal="100" workbookViewId="0">
      <selection activeCell="G26" sqref="G26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504</v>
      </c>
      <c r="F2" s="57" t="s">
        <v>126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135</v>
      </c>
      <c r="G6" s="4">
        <v>136</v>
      </c>
      <c r="H6" s="4">
        <v>132</v>
      </c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11</v>
      </c>
      <c r="G7" s="6">
        <v>21</v>
      </c>
      <c r="H7" s="6">
        <v>13</v>
      </c>
      <c r="I7" s="6"/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3.5</v>
      </c>
      <c r="G8" s="6">
        <v>4</v>
      </c>
      <c r="H8" s="6">
        <v>4</v>
      </c>
      <c r="I8" s="6"/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8</v>
      </c>
      <c r="G9" s="6">
        <v>7.5</v>
      </c>
      <c r="H9" s="6">
        <v>7</v>
      </c>
      <c r="I9" s="6"/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8</v>
      </c>
      <c r="G10" s="6">
        <v>8</v>
      </c>
      <c r="H10" s="6">
        <v>7.5</v>
      </c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5</v>
      </c>
      <c r="G11" s="6">
        <v>5</v>
      </c>
      <c r="H11" s="6">
        <v>4</v>
      </c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5</v>
      </c>
      <c r="G12" s="6">
        <v>5</v>
      </c>
      <c r="H12" s="6">
        <v>5</v>
      </c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7</v>
      </c>
      <c r="G13" s="6">
        <v>7</v>
      </c>
      <c r="H13" s="6">
        <v>5</v>
      </c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4</v>
      </c>
      <c r="G14" s="6">
        <v>4.25</v>
      </c>
      <c r="H14" s="6">
        <v>3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7</v>
      </c>
      <c r="G15" s="6">
        <v>8</v>
      </c>
      <c r="H15" s="6">
        <v>7</v>
      </c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>
        <v>5</v>
      </c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>
        <v>5</v>
      </c>
      <c r="H17" s="6">
        <v>5</v>
      </c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68.5</v>
      </c>
      <c r="G18" s="7">
        <f>SUM(G7:G17)</f>
        <v>79.75</v>
      </c>
      <c r="H18" s="7">
        <f>SUM(H7:H17)</f>
        <v>65.5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2</v>
      </c>
      <c r="G19" s="6">
        <v>1</v>
      </c>
      <c r="H19" s="6">
        <v>3</v>
      </c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135</v>
      </c>
      <c r="G20" s="4">
        <v>136</v>
      </c>
      <c r="H20" s="4">
        <v>132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1202</v>
      </c>
      <c r="G21" s="8">
        <v>1653</v>
      </c>
      <c r="H21" s="8">
        <v>1309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58.5</v>
      </c>
      <c r="G22" s="10">
        <v>78.400000000000006</v>
      </c>
      <c r="H22" s="10">
        <v>58.7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11.6</v>
      </c>
      <c r="G23" s="10">
        <v>11.9</v>
      </c>
      <c r="H23" s="10">
        <v>11.8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1162</v>
      </c>
      <c r="G24" s="10">
        <v>1639</v>
      </c>
      <c r="H24" s="10">
        <v>1287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22</v>
      </c>
      <c r="G25" s="10">
        <v>18.3</v>
      </c>
      <c r="H25" s="10">
        <v>21.9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23" customHeight="1" x14ac:dyDescent="0.25">
      <c r="B26" s="48" t="s">
        <v>25</v>
      </c>
      <c r="C26" s="49"/>
      <c r="D26" s="49"/>
      <c r="E26" s="50"/>
      <c r="F26" s="28" t="s">
        <v>127</v>
      </c>
      <c r="G26" s="28" t="s">
        <v>128</v>
      </c>
      <c r="H26" s="28" t="s">
        <v>129</v>
      </c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8" scale="6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78F6-106A-A04F-A1FD-23090B46321F}">
  <sheetPr>
    <pageSetUpPr fitToPage="1"/>
  </sheetPr>
  <dimension ref="A1:AG32"/>
  <sheetViews>
    <sheetView tabSelected="1" view="pageBreakPreview" topLeftCell="A7" zoomScale="60" zoomScaleNormal="100" workbookViewId="0">
      <selection activeCell="H19" sqref="H19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604</v>
      </c>
      <c r="F2" s="57" t="s">
        <v>130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137</v>
      </c>
      <c r="G6" s="4">
        <v>138</v>
      </c>
      <c r="H6" s="4">
        <v>139</v>
      </c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17</v>
      </c>
      <c r="G7" s="6">
        <v>13</v>
      </c>
      <c r="H7" s="6">
        <v>20</v>
      </c>
      <c r="I7" s="6"/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</v>
      </c>
      <c r="G8" s="6">
        <v>4</v>
      </c>
      <c r="H8" s="6">
        <v>4</v>
      </c>
      <c r="I8" s="6"/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7.5</v>
      </c>
      <c r="G9" s="6">
        <v>7</v>
      </c>
      <c r="H9" s="6">
        <v>7</v>
      </c>
      <c r="I9" s="6"/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7</v>
      </c>
      <c r="G10" s="6">
        <v>7.5</v>
      </c>
      <c r="H10" s="6">
        <v>7</v>
      </c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4.5</v>
      </c>
      <c r="G11" s="6">
        <v>5</v>
      </c>
      <c r="H11" s="6">
        <v>4</v>
      </c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5</v>
      </c>
      <c r="G12" s="6">
        <v>5</v>
      </c>
      <c r="H12" s="6">
        <v>5</v>
      </c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7.5</v>
      </c>
      <c r="G13" s="6">
        <v>7</v>
      </c>
      <c r="H13" s="6">
        <v>6.5</v>
      </c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3.5</v>
      </c>
      <c r="G14" s="6">
        <v>3.5</v>
      </c>
      <c r="H14" s="6">
        <v>4</v>
      </c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8</v>
      </c>
      <c r="G15" s="6">
        <v>8</v>
      </c>
      <c r="H15" s="6">
        <v>8</v>
      </c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>
        <v>4</v>
      </c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>
        <v>5</v>
      </c>
      <c r="H17" s="6">
        <v>5</v>
      </c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74</v>
      </c>
      <c r="G18" s="7">
        <f t="shared" ref="G18" si="0">SUM(G7:G17)</f>
        <v>70</v>
      </c>
      <c r="H18" s="7">
        <f>SUM(H7:H17)</f>
        <v>74.5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2</v>
      </c>
      <c r="G19" s="6">
        <v>3</v>
      </c>
      <c r="H19" s="6">
        <v>1</v>
      </c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137</v>
      </c>
      <c r="G20" s="4">
        <v>138</v>
      </c>
      <c r="H20" s="4">
        <v>139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2027</v>
      </c>
      <c r="G21" s="8">
        <v>1412</v>
      </c>
      <c r="H21" s="8">
        <v>2139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56.8</v>
      </c>
      <c r="G22" s="10">
        <v>58.4</v>
      </c>
      <c r="H22" s="10">
        <v>58.4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10.199999999999999</v>
      </c>
      <c r="G23" s="10">
        <v>12.1</v>
      </c>
      <c r="H23" s="10">
        <v>12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1723</v>
      </c>
      <c r="G24" s="10">
        <v>1424</v>
      </c>
      <c r="H24" s="10">
        <v>2139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23</v>
      </c>
      <c r="G25" s="10">
        <v>22.4</v>
      </c>
      <c r="H25" s="10">
        <v>22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0" customHeight="1" x14ac:dyDescent="0.25">
      <c r="B26" s="48" t="s">
        <v>25</v>
      </c>
      <c r="C26" s="49"/>
      <c r="D26" s="49"/>
      <c r="E26" s="50"/>
      <c r="F26" s="6"/>
      <c r="G26" s="6"/>
      <c r="H26" s="28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8" scale="60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022F0-BAAB-4687-8048-378696F21118}">
  <sheetPr>
    <pageSetUpPr fitToPage="1"/>
  </sheetPr>
  <dimension ref="A1:AG32"/>
  <sheetViews>
    <sheetView zoomScaleNormal="100" workbookViewId="0">
      <selection activeCell="C3" sqref="C3:D4"/>
    </sheetView>
  </sheetViews>
  <sheetFormatPr baseColWidth="10" defaultColWidth="10.875" defaultRowHeight="14.25" x14ac:dyDescent="0.25"/>
  <cols>
    <col min="1" max="1" width="9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33" width="9" style="1"/>
    <col min="34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701</v>
      </c>
      <c r="F2" s="57" t="s">
        <v>131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29.1" customHeight="1" x14ac:dyDescent="0.25">
      <c r="A6" s="1"/>
      <c r="B6" s="54" t="s">
        <v>6</v>
      </c>
      <c r="C6" s="55"/>
      <c r="D6" s="55"/>
      <c r="E6" s="5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9.1" customHeight="1" x14ac:dyDescent="0.25">
      <c r="B7" s="48" t="s">
        <v>7</v>
      </c>
      <c r="C7" s="49"/>
      <c r="D7" s="50"/>
      <c r="E7" s="3">
        <v>30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33" ht="29.1" customHeight="1" x14ac:dyDescent="0.25">
      <c r="B8" s="48" t="s">
        <v>8</v>
      </c>
      <c r="C8" s="49"/>
      <c r="D8" s="50"/>
      <c r="E8" s="3">
        <v>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33" ht="29.1" customHeight="1" x14ac:dyDescent="0.25">
      <c r="B9" s="48" t="s">
        <v>9</v>
      </c>
      <c r="C9" s="49"/>
      <c r="D9" s="50"/>
      <c r="E9" s="3">
        <v>10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33" ht="29.1" customHeight="1" x14ac:dyDescent="0.25">
      <c r="B10" s="48" t="s">
        <v>10</v>
      </c>
      <c r="C10" s="49"/>
      <c r="D10" s="50"/>
      <c r="E10" s="3">
        <v>10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33" ht="29.1" customHeight="1" x14ac:dyDescent="0.25">
      <c r="B11" s="48" t="s">
        <v>11</v>
      </c>
      <c r="C11" s="49"/>
      <c r="D11" s="50"/>
      <c r="E11" s="3">
        <v>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33" ht="29.1" customHeight="1" x14ac:dyDescent="0.25">
      <c r="B12" s="48" t="s">
        <v>12</v>
      </c>
      <c r="C12" s="49"/>
      <c r="D12" s="50"/>
      <c r="E12" s="3">
        <v>5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33" ht="29.1" customHeight="1" x14ac:dyDescent="0.25">
      <c r="B13" s="48" t="s">
        <v>13</v>
      </c>
      <c r="C13" s="49"/>
      <c r="D13" s="50"/>
      <c r="E13" s="3">
        <v>10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33" ht="29.1" customHeight="1" x14ac:dyDescent="0.25">
      <c r="B14" s="48" t="s">
        <v>14</v>
      </c>
      <c r="C14" s="49"/>
      <c r="D14" s="50"/>
      <c r="E14" s="3">
        <v>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33" ht="29.1" customHeight="1" x14ac:dyDescent="0.25">
      <c r="B15" s="48" t="s">
        <v>15</v>
      </c>
      <c r="C15" s="49"/>
      <c r="D15" s="50"/>
      <c r="E15" s="3">
        <v>10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33" ht="29.1" customHeight="1" x14ac:dyDescent="0.25">
      <c r="B16" s="48" t="s">
        <v>16</v>
      </c>
      <c r="C16" s="49"/>
      <c r="D16" s="50"/>
      <c r="E16" s="3">
        <v>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33" ht="29.1" customHeight="1" x14ac:dyDescent="0.25">
      <c r="B17" s="48" t="s">
        <v>17</v>
      </c>
      <c r="C17" s="49"/>
      <c r="D17" s="50"/>
      <c r="E17" s="3">
        <v>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29.1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29.1" customHeight="1" x14ac:dyDescent="0.25">
      <c r="B19" s="48" t="s">
        <v>19</v>
      </c>
      <c r="C19" s="49"/>
      <c r="D19" s="49"/>
      <c r="E19" s="50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29.1" customHeight="1" x14ac:dyDescent="0.25">
      <c r="A20" s="1"/>
      <c r="B20" s="54" t="s">
        <v>6</v>
      </c>
      <c r="C20" s="55"/>
      <c r="D20" s="55"/>
      <c r="E20" s="56"/>
      <c r="F20" s="4">
        <f>F6</f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29.1" customHeight="1" x14ac:dyDescent="0.25">
      <c r="A21" s="1"/>
      <c r="B21" s="51" t="s">
        <v>20</v>
      </c>
      <c r="C21" s="52"/>
      <c r="D21" s="52"/>
      <c r="E21" s="5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29.1" customHeight="1" x14ac:dyDescent="0.25">
      <c r="A22" s="1"/>
      <c r="B22" s="45" t="s">
        <v>21</v>
      </c>
      <c r="C22" s="46"/>
      <c r="D22" s="46"/>
      <c r="E22" s="4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29.1" customHeight="1" x14ac:dyDescent="0.25">
      <c r="A23" s="1"/>
      <c r="B23" s="45" t="s">
        <v>22</v>
      </c>
      <c r="C23" s="46"/>
      <c r="D23" s="46"/>
      <c r="E23" s="4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29.1" customHeight="1" x14ac:dyDescent="0.25">
      <c r="A24" s="1"/>
      <c r="B24" s="45" t="s">
        <v>23</v>
      </c>
      <c r="C24" s="46"/>
      <c r="D24" s="46"/>
      <c r="E24" s="4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29.1" customHeight="1" x14ac:dyDescent="0.25">
      <c r="A25" s="1"/>
      <c r="B25" s="45" t="s">
        <v>24</v>
      </c>
      <c r="C25" s="46"/>
      <c r="D25" s="46"/>
      <c r="E25" s="4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29.1" customHeight="1" x14ac:dyDescent="0.25">
      <c r="B26" s="48" t="s">
        <v>25</v>
      </c>
      <c r="C26" s="49"/>
      <c r="D26" s="49"/>
      <c r="E26" s="50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23:E23"/>
    <mergeCell ref="B24:E24"/>
    <mergeCell ref="B25:E25"/>
    <mergeCell ref="B26:E26"/>
    <mergeCell ref="B17:D17"/>
    <mergeCell ref="B18:D18"/>
    <mergeCell ref="B19:E19"/>
    <mergeCell ref="B20:E20"/>
    <mergeCell ref="B21:E21"/>
    <mergeCell ref="B22:E22"/>
    <mergeCell ref="F2:M4"/>
    <mergeCell ref="C3:D3"/>
    <mergeCell ref="C4:D4"/>
    <mergeCell ref="B6:E6"/>
    <mergeCell ref="B7:D7"/>
    <mergeCell ref="B16:D16"/>
    <mergeCell ref="B10:D10"/>
    <mergeCell ref="B11:D11"/>
    <mergeCell ref="B12:D12"/>
    <mergeCell ref="B8:D8"/>
    <mergeCell ref="B9:D9"/>
    <mergeCell ref="B13:D13"/>
    <mergeCell ref="B14:D14"/>
    <mergeCell ref="B15:D15"/>
  </mergeCell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7CF6-D48B-7F44-99A2-6CFD6255FF84}">
  <sheetPr>
    <pageSetUpPr fitToPage="1"/>
  </sheetPr>
  <dimension ref="A1:AG32"/>
  <sheetViews>
    <sheetView view="pageBreakPreview" topLeftCell="A13" zoomScale="60" zoomScaleNormal="100" workbookViewId="0">
      <selection activeCell="G28" sqref="G28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301</v>
      </c>
      <c r="F2" s="57" t="s">
        <v>33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/>
      <c r="G7" s="6"/>
      <c r="H7" s="6">
        <v>19</v>
      </c>
      <c r="I7" s="6"/>
      <c r="J7" s="6"/>
      <c r="K7" s="6">
        <v>13</v>
      </c>
      <c r="L7" s="6">
        <v>6</v>
      </c>
      <c r="M7" s="6">
        <v>19</v>
      </c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/>
      <c r="G8" s="6"/>
      <c r="H8" s="6">
        <v>3</v>
      </c>
      <c r="I8" s="6"/>
      <c r="J8" s="6"/>
      <c r="K8" s="6">
        <v>3</v>
      </c>
      <c r="L8" s="6">
        <v>3.5</v>
      </c>
      <c r="M8" s="6">
        <v>3.75</v>
      </c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/>
      <c r="G9" s="6"/>
      <c r="H9" s="6">
        <v>7.5</v>
      </c>
      <c r="I9" s="6"/>
      <c r="J9" s="6"/>
      <c r="K9" s="6">
        <v>7</v>
      </c>
      <c r="L9" s="6">
        <v>7</v>
      </c>
      <c r="M9" s="6">
        <v>7.5</v>
      </c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/>
      <c r="G10" s="6"/>
      <c r="H10" s="6">
        <v>7.5</v>
      </c>
      <c r="I10" s="6"/>
      <c r="J10" s="6"/>
      <c r="K10" s="6">
        <v>7</v>
      </c>
      <c r="L10" s="6">
        <v>7.5</v>
      </c>
      <c r="M10" s="6">
        <v>8</v>
      </c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/>
      <c r="G11" s="6"/>
      <c r="H11" s="6">
        <v>3.5</v>
      </c>
      <c r="I11" s="6"/>
      <c r="J11" s="6"/>
      <c r="K11" s="6">
        <v>4</v>
      </c>
      <c r="L11" s="6">
        <v>4</v>
      </c>
      <c r="M11" s="6">
        <v>4</v>
      </c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/>
      <c r="G12" s="6"/>
      <c r="H12" s="6">
        <v>5</v>
      </c>
      <c r="I12" s="6"/>
      <c r="J12" s="6"/>
      <c r="K12" s="6">
        <v>4.5</v>
      </c>
      <c r="L12" s="6">
        <v>4</v>
      </c>
      <c r="M12" s="6">
        <v>5</v>
      </c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/>
      <c r="G13" s="6"/>
      <c r="H13" s="6">
        <v>7</v>
      </c>
      <c r="I13" s="6"/>
      <c r="J13" s="6"/>
      <c r="K13" s="6">
        <v>6.5</v>
      </c>
      <c r="L13" s="6">
        <v>5</v>
      </c>
      <c r="M13" s="6">
        <v>8</v>
      </c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/>
      <c r="G14" s="6"/>
      <c r="H14" s="6">
        <v>3</v>
      </c>
      <c r="I14" s="6"/>
      <c r="J14" s="6"/>
      <c r="K14" s="6">
        <v>3</v>
      </c>
      <c r="L14" s="6">
        <v>3</v>
      </c>
      <c r="M14" s="6">
        <v>4.5</v>
      </c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/>
      <c r="G15" s="6"/>
      <c r="H15" s="6">
        <v>7.5</v>
      </c>
      <c r="I15" s="6"/>
      <c r="J15" s="6"/>
      <c r="K15" s="6">
        <v>6.5</v>
      </c>
      <c r="L15" s="6">
        <v>7</v>
      </c>
      <c r="M15" s="6">
        <v>7.5</v>
      </c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/>
      <c r="G16" s="6"/>
      <c r="H16" s="6">
        <v>4</v>
      </c>
      <c r="I16" s="6"/>
      <c r="J16" s="6"/>
      <c r="K16" s="6">
        <v>5</v>
      </c>
      <c r="L16" s="6">
        <v>4.5</v>
      </c>
      <c r="M16" s="6">
        <v>5</v>
      </c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/>
      <c r="G17" s="6"/>
      <c r="H17" s="6">
        <v>4</v>
      </c>
      <c r="I17" s="6"/>
      <c r="J17" s="6"/>
      <c r="K17" s="6">
        <v>5</v>
      </c>
      <c r="L17" s="6">
        <v>4</v>
      </c>
      <c r="M17" s="6">
        <v>5</v>
      </c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/>
      <c r="G18" s="7"/>
      <c r="H18" s="7">
        <f t="shared" ref="H18:M18" si="0">SUM(H7:H17)</f>
        <v>71</v>
      </c>
      <c r="I18" s="7"/>
      <c r="J18" s="7"/>
      <c r="K18" s="7">
        <f t="shared" si="0"/>
        <v>64.5</v>
      </c>
      <c r="L18" s="7">
        <f t="shared" si="0"/>
        <v>55.5</v>
      </c>
      <c r="M18" s="7">
        <f t="shared" si="0"/>
        <v>77.25</v>
      </c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/>
      <c r="G19" s="6"/>
      <c r="H19" s="6">
        <v>2</v>
      </c>
      <c r="I19" s="6"/>
      <c r="J19" s="6"/>
      <c r="K19" s="6">
        <v>3</v>
      </c>
      <c r="L19" s="6">
        <v>4</v>
      </c>
      <c r="M19" s="6">
        <v>1</v>
      </c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7</v>
      </c>
      <c r="G20" s="4">
        <v>8</v>
      </c>
      <c r="H20" s="4">
        <v>9</v>
      </c>
      <c r="I20" s="4">
        <v>10</v>
      </c>
      <c r="J20" s="4">
        <v>11</v>
      </c>
      <c r="K20" s="4">
        <v>12</v>
      </c>
      <c r="L20" s="4">
        <v>13</v>
      </c>
      <c r="M20" s="4">
        <v>14</v>
      </c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/>
      <c r="G21" s="8"/>
      <c r="H21" s="8">
        <v>1701</v>
      </c>
      <c r="I21" s="8"/>
      <c r="J21" s="8"/>
      <c r="K21" s="8">
        <v>1363</v>
      </c>
      <c r="L21" s="8">
        <v>699</v>
      </c>
      <c r="M21" s="8">
        <v>1863</v>
      </c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/>
      <c r="G22" s="10"/>
      <c r="H22" s="10">
        <v>9.5</v>
      </c>
      <c r="I22" s="10"/>
      <c r="J22" s="10"/>
      <c r="K22" s="10">
        <v>10</v>
      </c>
      <c r="L22" s="10">
        <v>10.5</v>
      </c>
      <c r="M22" s="10">
        <v>11</v>
      </c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/>
      <c r="G23" s="10"/>
      <c r="H23" s="10">
        <v>9.5</v>
      </c>
      <c r="I23" s="10"/>
      <c r="J23" s="10"/>
      <c r="K23" s="10">
        <v>10</v>
      </c>
      <c r="L23" s="10">
        <v>10.5</v>
      </c>
      <c r="M23" s="10">
        <v>11</v>
      </c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/>
      <c r="G24" s="10"/>
      <c r="H24" s="10">
        <v>1205</v>
      </c>
      <c r="I24" s="10"/>
      <c r="J24" s="10"/>
      <c r="K24" s="10">
        <v>1136</v>
      </c>
      <c r="L24" s="10">
        <v>612</v>
      </c>
      <c r="M24" s="10">
        <v>1708</v>
      </c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/>
      <c r="G25" s="10"/>
      <c r="H25" s="10">
        <v>20</v>
      </c>
      <c r="I25" s="10"/>
      <c r="J25" s="10"/>
      <c r="K25" s="10">
        <v>22.2</v>
      </c>
      <c r="L25" s="10">
        <v>22.4</v>
      </c>
      <c r="M25" s="10">
        <v>20.6</v>
      </c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25.25" customHeight="1" x14ac:dyDescent="0.25">
      <c r="B26" s="48" t="s">
        <v>25</v>
      </c>
      <c r="C26" s="49"/>
      <c r="D26" s="49"/>
      <c r="E26" s="50"/>
      <c r="F26" s="32" t="s">
        <v>36</v>
      </c>
      <c r="G26" s="84" t="s">
        <v>37</v>
      </c>
      <c r="H26" s="28" t="s">
        <v>34</v>
      </c>
      <c r="I26" s="84" t="s">
        <v>37</v>
      </c>
      <c r="J26" s="84" t="s">
        <v>36</v>
      </c>
      <c r="K26" s="28"/>
      <c r="L26" s="28" t="s">
        <v>35</v>
      </c>
      <c r="M26" s="28"/>
      <c r="N26" s="28"/>
      <c r="O26" s="28"/>
      <c r="P26" s="28"/>
      <c r="Q26" s="28"/>
      <c r="R26" s="28"/>
    </row>
    <row r="27" spans="1:33" ht="20.100000000000001" customHeight="1" x14ac:dyDescent="0.25">
      <c r="I27" s="29"/>
    </row>
    <row r="28" spans="1:33" s="29" customFormat="1" ht="54.75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B550-E140-DA49-B8CE-D53108886777}">
  <sheetPr>
    <pageSetUpPr fitToPage="1"/>
  </sheetPr>
  <dimension ref="A1:AH32"/>
  <sheetViews>
    <sheetView view="pageBreakPreview" topLeftCell="C7" zoomScale="60" zoomScaleNormal="100" workbookViewId="0">
      <selection activeCell="K30" sqref="K30"/>
    </sheetView>
  </sheetViews>
  <sheetFormatPr baseColWidth="10" defaultColWidth="10.875" defaultRowHeight="14.25" customHeight="1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6" width="12.125" style="1" customWidth="1"/>
    <col min="7" max="16384" width="10.875" style="1"/>
  </cols>
  <sheetData>
    <row r="1" spans="1:34" ht="20.100000000000001" customHeight="1" x14ac:dyDescent="0.25"/>
    <row r="2" spans="1:34" ht="20.100000000000001" customHeight="1" x14ac:dyDescent="0.25">
      <c r="B2" s="2" t="s">
        <v>0</v>
      </c>
      <c r="C2" s="3" t="s">
        <v>1</v>
      </c>
      <c r="D2" s="3">
        <v>401</v>
      </c>
      <c r="G2" s="57" t="s">
        <v>38</v>
      </c>
      <c r="H2" s="58"/>
      <c r="I2" s="58"/>
      <c r="J2" s="58"/>
      <c r="K2" s="58"/>
      <c r="L2" s="58"/>
      <c r="M2" s="58"/>
      <c r="N2" s="59"/>
    </row>
    <row r="3" spans="1:34" ht="20.100000000000001" customHeight="1" x14ac:dyDescent="0.25">
      <c r="B3" s="2" t="s">
        <v>3</v>
      </c>
      <c r="C3" s="66" t="s">
        <v>4</v>
      </c>
      <c r="D3" s="67"/>
      <c r="G3" s="60"/>
      <c r="H3" s="61"/>
      <c r="I3" s="61"/>
      <c r="J3" s="61"/>
      <c r="K3" s="61"/>
      <c r="L3" s="61"/>
      <c r="M3" s="61"/>
      <c r="N3" s="62"/>
    </row>
    <row r="4" spans="1:34" ht="20.100000000000001" customHeight="1" x14ac:dyDescent="0.25">
      <c r="B4" s="2" t="s">
        <v>5</v>
      </c>
      <c r="C4" s="68">
        <v>45576</v>
      </c>
      <c r="D4" s="69"/>
      <c r="G4" s="63"/>
      <c r="H4" s="64"/>
      <c r="I4" s="64"/>
      <c r="J4" s="64"/>
      <c r="K4" s="64"/>
      <c r="L4" s="64"/>
      <c r="M4" s="64"/>
      <c r="N4" s="65"/>
    </row>
    <row r="5" spans="1:34" ht="20.100000000000001" customHeight="1" x14ac:dyDescent="0.25"/>
    <row r="6" spans="1:34" s="5" customFormat="1" ht="30" customHeight="1" x14ac:dyDescent="0.25">
      <c r="A6" s="1"/>
      <c r="B6" s="54" t="s">
        <v>6</v>
      </c>
      <c r="C6" s="55"/>
      <c r="D6" s="55"/>
      <c r="E6" s="56"/>
      <c r="F6" s="23">
        <v>15</v>
      </c>
      <c r="G6" s="4">
        <v>16</v>
      </c>
      <c r="H6" s="23">
        <v>17</v>
      </c>
      <c r="I6" s="4">
        <v>18</v>
      </c>
      <c r="J6" s="23">
        <v>19</v>
      </c>
      <c r="K6" s="4">
        <v>20</v>
      </c>
      <c r="L6" s="23">
        <v>21</v>
      </c>
      <c r="M6" s="4">
        <v>22</v>
      </c>
      <c r="N6" s="23">
        <v>23</v>
      </c>
      <c r="O6" s="4">
        <v>24</v>
      </c>
      <c r="P6" s="23">
        <v>25</v>
      </c>
      <c r="Q6" s="4">
        <v>26</v>
      </c>
      <c r="R6" s="4">
        <v>27</v>
      </c>
      <c r="S6" s="4">
        <v>7</v>
      </c>
      <c r="T6" s="4">
        <v>11</v>
      </c>
      <c r="U6" s="4">
        <v>34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30" customHeight="1" x14ac:dyDescent="0.25">
      <c r="B7" s="48" t="s">
        <v>7</v>
      </c>
      <c r="C7" s="49"/>
      <c r="D7" s="50"/>
      <c r="E7" s="3">
        <v>30</v>
      </c>
      <c r="F7" s="3"/>
      <c r="G7" s="6">
        <v>21</v>
      </c>
      <c r="H7" s="6">
        <v>16</v>
      </c>
      <c r="I7" s="6">
        <v>20</v>
      </c>
      <c r="J7" s="6">
        <v>20</v>
      </c>
      <c r="K7" s="6">
        <v>9</v>
      </c>
      <c r="L7" s="6">
        <v>9</v>
      </c>
      <c r="M7" s="6"/>
      <c r="N7" s="6">
        <v>21</v>
      </c>
      <c r="O7" s="6">
        <v>18</v>
      </c>
      <c r="P7" s="6">
        <v>12</v>
      </c>
      <c r="Q7" s="6">
        <v>21</v>
      </c>
      <c r="R7" s="6">
        <v>23</v>
      </c>
      <c r="S7" s="6">
        <v>21</v>
      </c>
      <c r="T7" s="6">
        <v>17</v>
      </c>
      <c r="U7" s="6">
        <v>26</v>
      </c>
    </row>
    <row r="8" spans="1:34" ht="30" customHeight="1" x14ac:dyDescent="0.25">
      <c r="B8" s="48" t="s">
        <v>8</v>
      </c>
      <c r="C8" s="49"/>
      <c r="D8" s="50"/>
      <c r="E8" s="3">
        <v>5</v>
      </c>
      <c r="F8" s="3"/>
      <c r="G8" s="6">
        <v>4</v>
      </c>
      <c r="H8" s="6">
        <v>3</v>
      </c>
      <c r="I8" s="6">
        <v>3</v>
      </c>
      <c r="J8" s="6">
        <v>3.5</v>
      </c>
      <c r="K8" s="6">
        <v>2.75</v>
      </c>
      <c r="L8" s="6">
        <v>2.5</v>
      </c>
      <c r="M8" s="6"/>
      <c r="N8" s="6">
        <v>3.5</v>
      </c>
      <c r="O8" s="6">
        <v>4</v>
      </c>
      <c r="P8" s="6">
        <v>4</v>
      </c>
      <c r="Q8" s="6">
        <v>4.25</v>
      </c>
      <c r="R8" s="6">
        <v>4.25</v>
      </c>
      <c r="S8" s="6">
        <v>3.5</v>
      </c>
      <c r="T8" s="6">
        <v>4.5</v>
      </c>
      <c r="U8" s="6">
        <v>4</v>
      </c>
    </row>
    <row r="9" spans="1:34" ht="30" customHeight="1" x14ac:dyDescent="0.25">
      <c r="B9" s="48" t="s">
        <v>9</v>
      </c>
      <c r="C9" s="49"/>
      <c r="D9" s="50"/>
      <c r="E9" s="3">
        <v>10</v>
      </c>
      <c r="F9" s="3"/>
      <c r="G9" s="6">
        <v>8</v>
      </c>
      <c r="H9" s="6">
        <v>7.5</v>
      </c>
      <c r="I9" s="6">
        <v>7.5</v>
      </c>
      <c r="J9" s="6">
        <v>8</v>
      </c>
      <c r="K9" s="6">
        <v>6.5</v>
      </c>
      <c r="L9" s="6">
        <v>6.5</v>
      </c>
      <c r="M9" s="6"/>
      <c r="N9" s="6">
        <v>7</v>
      </c>
      <c r="O9" s="6">
        <v>8</v>
      </c>
      <c r="P9" s="6">
        <v>8</v>
      </c>
      <c r="Q9" s="6">
        <v>8</v>
      </c>
      <c r="R9" s="6">
        <v>7</v>
      </c>
      <c r="S9" s="6">
        <v>7.5</v>
      </c>
      <c r="T9" s="6">
        <v>8</v>
      </c>
      <c r="U9" s="6">
        <v>8</v>
      </c>
    </row>
    <row r="10" spans="1:34" ht="30" customHeight="1" x14ac:dyDescent="0.25">
      <c r="B10" s="48" t="s">
        <v>10</v>
      </c>
      <c r="C10" s="49"/>
      <c r="D10" s="50"/>
      <c r="E10" s="3">
        <v>10</v>
      </c>
      <c r="F10" s="3"/>
      <c r="G10" s="6">
        <v>8</v>
      </c>
      <c r="H10" s="6">
        <v>7.5</v>
      </c>
      <c r="I10" s="6">
        <v>7.5</v>
      </c>
      <c r="J10" s="6">
        <v>8</v>
      </c>
      <c r="K10" s="6">
        <v>6.5</v>
      </c>
      <c r="L10" s="6">
        <v>7</v>
      </c>
      <c r="M10" s="6"/>
      <c r="N10" s="6">
        <v>7.5</v>
      </c>
      <c r="O10" s="6">
        <v>8</v>
      </c>
      <c r="P10" s="6">
        <v>7.5</v>
      </c>
      <c r="Q10" s="6">
        <v>8</v>
      </c>
      <c r="R10" s="6">
        <v>7.5</v>
      </c>
      <c r="S10" s="6">
        <v>7</v>
      </c>
      <c r="T10" s="6">
        <v>7.5</v>
      </c>
      <c r="U10" s="6">
        <v>8.5</v>
      </c>
    </row>
    <row r="11" spans="1:34" ht="30" customHeight="1" x14ac:dyDescent="0.25">
      <c r="B11" s="48" t="s">
        <v>11</v>
      </c>
      <c r="C11" s="49"/>
      <c r="D11" s="50"/>
      <c r="E11" s="3">
        <v>5</v>
      </c>
      <c r="F11" s="3"/>
      <c r="G11" s="6">
        <v>4</v>
      </c>
      <c r="H11" s="6">
        <v>4.5</v>
      </c>
      <c r="I11" s="6">
        <v>4</v>
      </c>
      <c r="J11" s="6">
        <v>4.5</v>
      </c>
      <c r="K11" s="6">
        <v>3.5</v>
      </c>
      <c r="L11" s="6">
        <v>4</v>
      </c>
      <c r="M11" s="6"/>
      <c r="N11" s="6">
        <v>4</v>
      </c>
      <c r="O11" s="6">
        <v>4</v>
      </c>
      <c r="P11" s="6">
        <v>4.5</v>
      </c>
      <c r="Q11" s="6">
        <v>4</v>
      </c>
      <c r="R11" s="6">
        <v>4</v>
      </c>
      <c r="S11" s="6">
        <v>3.5</v>
      </c>
      <c r="T11" s="6">
        <v>5</v>
      </c>
      <c r="U11" s="6">
        <v>4</v>
      </c>
    </row>
    <row r="12" spans="1:34" ht="30" customHeight="1" x14ac:dyDescent="0.25">
      <c r="B12" s="48" t="s">
        <v>12</v>
      </c>
      <c r="C12" s="49"/>
      <c r="D12" s="50"/>
      <c r="E12" s="3">
        <v>5</v>
      </c>
      <c r="F12" s="3"/>
      <c r="G12" s="6">
        <v>5</v>
      </c>
      <c r="H12" s="6">
        <v>5</v>
      </c>
      <c r="I12" s="6">
        <v>5</v>
      </c>
      <c r="J12" s="6">
        <v>5</v>
      </c>
      <c r="K12" s="6">
        <v>2.5</v>
      </c>
      <c r="L12" s="6">
        <v>5</v>
      </c>
      <c r="M12" s="6"/>
      <c r="N12" s="6">
        <v>5</v>
      </c>
      <c r="O12" s="6">
        <v>5</v>
      </c>
      <c r="P12" s="6">
        <v>5</v>
      </c>
      <c r="Q12" s="6">
        <v>5</v>
      </c>
      <c r="R12" s="6">
        <v>5</v>
      </c>
      <c r="S12" s="6">
        <v>4.5</v>
      </c>
      <c r="T12" s="6">
        <v>4</v>
      </c>
      <c r="U12" s="6">
        <v>5</v>
      </c>
    </row>
    <row r="13" spans="1:34" ht="30" customHeight="1" x14ac:dyDescent="0.25">
      <c r="B13" s="48" t="s">
        <v>13</v>
      </c>
      <c r="C13" s="49"/>
      <c r="D13" s="50"/>
      <c r="E13" s="3">
        <v>10</v>
      </c>
      <c r="F13" s="3"/>
      <c r="G13" s="6">
        <v>7</v>
      </c>
      <c r="H13" s="6">
        <v>6.5</v>
      </c>
      <c r="I13" s="6">
        <v>7</v>
      </c>
      <c r="J13" s="6">
        <v>8</v>
      </c>
      <c r="K13" s="6">
        <v>7</v>
      </c>
      <c r="L13" s="6">
        <v>6</v>
      </c>
      <c r="M13" s="6"/>
      <c r="N13" s="6">
        <v>7</v>
      </c>
      <c r="O13" s="6">
        <v>7</v>
      </c>
      <c r="P13" s="6">
        <v>7.5</v>
      </c>
      <c r="Q13" s="6">
        <v>8.25</v>
      </c>
      <c r="R13" s="6">
        <v>8</v>
      </c>
      <c r="S13" s="6">
        <v>7</v>
      </c>
      <c r="T13" s="6">
        <v>7.75</v>
      </c>
      <c r="U13" s="6">
        <v>8</v>
      </c>
    </row>
    <row r="14" spans="1:34" ht="30" customHeight="1" x14ac:dyDescent="0.25">
      <c r="B14" s="48" t="s">
        <v>14</v>
      </c>
      <c r="C14" s="49"/>
      <c r="D14" s="50"/>
      <c r="E14" s="3">
        <v>5</v>
      </c>
      <c r="F14" s="3"/>
      <c r="G14" s="6">
        <v>2.5</v>
      </c>
      <c r="H14" s="6">
        <v>2.5</v>
      </c>
      <c r="I14" s="6">
        <v>3</v>
      </c>
      <c r="J14" s="6">
        <v>3.5</v>
      </c>
      <c r="K14" s="6">
        <v>3</v>
      </c>
      <c r="L14" s="6">
        <v>2.5</v>
      </c>
      <c r="M14" s="6"/>
      <c r="N14" s="6">
        <v>3</v>
      </c>
      <c r="O14" s="6">
        <v>3</v>
      </c>
      <c r="P14" s="6">
        <v>4</v>
      </c>
      <c r="Q14" s="6">
        <v>4</v>
      </c>
      <c r="R14" s="6">
        <v>4.25</v>
      </c>
      <c r="S14" s="6">
        <v>2</v>
      </c>
      <c r="T14" s="6">
        <v>4</v>
      </c>
      <c r="U14" s="6">
        <v>4.25</v>
      </c>
    </row>
    <row r="15" spans="1:34" ht="30" customHeight="1" x14ac:dyDescent="0.25">
      <c r="B15" s="48" t="s">
        <v>15</v>
      </c>
      <c r="C15" s="49"/>
      <c r="D15" s="50"/>
      <c r="E15" s="3">
        <v>10</v>
      </c>
      <c r="F15" s="3"/>
      <c r="G15" s="6">
        <v>8</v>
      </c>
      <c r="H15" s="6">
        <v>7.5</v>
      </c>
      <c r="I15" s="6">
        <v>8</v>
      </c>
      <c r="J15" s="6">
        <v>8</v>
      </c>
      <c r="K15" s="6">
        <v>8</v>
      </c>
      <c r="L15" s="6">
        <v>7.5</v>
      </c>
      <c r="M15" s="6"/>
      <c r="N15" s="6">
        <v>8</v>
      </c>
      <c r="O15" s="6">
        <v>7.5</v>
      </c>
      <c r="P15" s="6">
        <v>8</v>
      </c>
      <c r="Q15" s="6">
        <v>8.5</v>
      </c>
      <c r="R15" s="6">
        <v>7.5</v>
      </c>
      <c r="S15" s="6">
        <v>8</v>
      </c>
      <c r="T15" s="6">
        <v>8</v>
      </c>
      <c r="U15" s="6">
        <v>8.25</v>
      </c>
    </row>
    <row r="16" spans="1:34" ht="30" customHeight="1" x14ac:dyDescent="0.25">
      <c r="B16" s="48" t="s">
        <v>16</v>
      </c>
      <c r="C16" s="49"/>
      <c r="D16" s="50"/>
      <c r="E16" s="3">
        <v>5</v>
      </c>
      <c r="F16" s="3"/>
      <c r="G16" s="6">
        <v>4.75</v>
      </c>
      <c r="H16" s="6">
        <v>4.5</v>
      </c>
      <c r="I16" s="6">
        <v>4.5</v>
      </c>
      <c r="J16" s="6">
        <v>4.5</v>
      </c>
      <c r="K16" s="6">
        <v>4</v>
      </c>
      <c r="L16" s="6">
        <v>5</v>
      </c>
      <c r="M16" s="6"/>
      <c r="N16" s="6">
        <v>4.5</v>
      </c>
      <c r="O16" s="6">
        <v>5</v>
      </c>
      <c r="P16" s="6">
        <v>5</v>
      </c>
      <c r="Q16" s="6">
        <v>5</v>
      </c>
      <c r="R16" s="6">
        <v>5</v>
      </c>
      <c r="S16" s="6">
        <v>5</v>
      </c>
      <c r="T16" s="6">
        <v>4.5</v>
      </c>
      <c r="U16" s="6">
        <v>4.75</v>
      </c>
    </row>
    <row r="17" spans="1:34" ht="30" customHeight="1" x14ac:dyDescent="0.25">
      <c r="B17" s="48" t="s">
        <v>17</v>
      </c>
      <c r="C17" s="49"/>
      <c r="D17" s="50"/>
      <c r="E17" s="3">
        <v>5</v>
      </c>
      <c r="F17" s="3"/>
      <c r="G17" s="6">
        <v>5</v>
      </c>
      <c r="H17" s="6">
        <v>4.5</v>
      </c>
      <c r="I17" s="6">
        <v>4</v>
      </c>
      <c r="J17" s="6">
        <v>5</v>
      </c>
      <c r="K17" s="6">
        <v>4</v>
      </c>
      <c r="L17" s="6">
        <v>4.5</v>
      </c>
      <c r="M17" s="6"/>
      <c r="N17" s="6">
        <v>5</v>
      </c>
      <c r="O17" s="6">
        <v>5</v>
      </c>
      <c r="P17" s="6">
        <v>5</v>
      </c>
      <c r="Q17" s="6">
        <v>4.75</v>
      </c>
      <c r="R17" s="6">
        <v>5</v>
      </c>
      <c r="S17" s="6">
        <v>5</v>
      </c>
      <c r="T17" s="6">
        <v>5</v>
      </c>
      <c r="U17" s="6">
        <v>5</v>
      </c>
    </row>
    <row r="18" spans="1:34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/>
      <c r="G18" s="7">
        <f t="shared" ref="G18:L18" si="0">SUM(G7:G17)</f>
        <v>77.25</v>
      </c>
      <c r="H18" s="7">
        <f t="shared" si="0"/>
        <v>69</v>
      </c>
      <c r="I18" s="7">
        <f t="shared" si="0"/>
        <v>73.5</v>
      </c>
      <c r="J18" s="7">
        <f t="shared" si="0"/>
        <v>78</v>
      </c>
      <c r="K18" s="7">
        <f t="shared" si="0"/>
        <v>56.75</v>
      </c>
      <c r="L18" s="7">
        <f t="shared" si="0"/>
        <v>59.5</v>
      </c>
      <c r="M18" s="7"/>
      <c r="N18" s="7">
        <f t="shared" ref="N18:S18" si="1">SUM(N7:N17)</f>
        <v>75.5</v>
      </c>
      <c r="O18" s="7">
        <f t="shared" si="1"/>
        <v>74.5</v>
      </c>
      <c r="P18" s="7">
        <f t="shared" si="1"/>
        <v>70.5</v>
      </c>
      <c r="Q18" s="7">
        <f t="shared" si="1"/>
        <v>80.75</v>
      </c>
      <c r="R18" s="7">
        <f t="shared" si="1"/>
        <v>80.5</v>
      </c>
      <c r="S18" s="7">
        <f t="shared" si="1"/>
        <v>74</v>
      </c>
      <c r="T18" s="7">
        <f t="shared" ref="T18:U18" si="2">SUM(T7:T17)</f>
        <v>75.25</v>
      </c>
      <c r="U18" s="7">
        <f t="shared" si="2"/>
        <v>85.75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30" customHeight="1" x14ac:dyDescent="0.25">
      <c r="B19" s="48" t="s">
        <v>19</v>
      </c>
      <c r="C19" s="49"/>
      <c r="D19" s="49"/>
      <c r="E19" s="50"/>
      <c r="F19" s="37"/>
      <c r="G19" s="6">
        <v>5</v>
      </c>
      <c r="H19" s="6"/>
      <c r="I19" s="6"/>
      <c r="J19" s="6">
        <v>4</v>
      </c>
      <c r="K19" s="6"/>
      <c r="L19" s="6"/>
      <c r="M19" s="6"/>
      <c r="N19" s="6">
        <v>6</v>
      </c>
      <c r="O19" s="6"/>
      <c r="P19" s="6"/>
      <c r="Q19" s="6">
        <v>2</v>
      </c>
      <c r="R19" s="6">
        <v>3</v>
      </c>
      <c r="S19" s="6"/>
      <c r="T19" s="6"/>
      <c r="U19" s="6">
        <v>1</v>
      </c>
    </row>
    <row r="20" spans="1:34" s="5" customFormat="1" ht="30" customHeight="1" x14ac:dyDescent="0.25">
      <c r="A20" s="1"/>
      <c r="B20" s="54" t="s">
        <v>6</v>
      </c>
      <c r="C20" s="55"/>
      <c r="D20" s="55"/>
      <c r="E20" s="56"/>
      <c r="F20" s="23">
        <v>15</v>
      </c>
      <c r="G20" s="4">
        <v>16</v>
      </c>
      <c r="H20" s="23">
        <v>17</v>
      </c>
      <c r="I20" s="4">
        <v>18</v>
      </c>
      <c r="J20" s="23">
        <v>19</v>
      </c>
      <c r="K20" s="4">
        <v>20</v>
      </c>
      <c r="L20" s="23">
        <v>21</v>
      </c>
      <c r="M20" s="4">
        <v>22</v>
      </c>
      <c r="N20" s="23">
        <v>23</v>
      </c>
      <c r="O20" s="4">
        <v>24</v>
      </c>
      <c r="P20" s="23">
        <v>25</v>
      </c>
      <c r="Q20" s="4">
        <v>26</v>
      </c>
      <c r="R20" s="4">
        <v>27</v>
      </c>
      <c r="S20" s="4">
        <v>7</v>
      </c>
      <c r="T20" s="4">
        <v>11</v>
      </c>
      <c r="U20" s="4">
        <v>34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s="9" customFormat="1" ht="30" customHeight="1" x14ac:dyDescent="0.25">
      <c r="A21" s="1"/>
      <c r="B21" s="51" t="s">
        <v>20</v>
      </c>
      <c r="C21" s="52"/>
      <c r="D21" s="52"/>
      <c r="E21" s="53"/>
      <c r="F21" s="38"/>
      <c r="G21" s="8">
        <v>1446</v>
      </c>
      <c r="H21" s="8">
        <v>1198</v>
      </c>
      <c r="I21" s="8">
        <v>1420</v>
      </c>
      <c r="J21" s="8">
        <v>1074</v>
      </c>
      <c r="K21" s="8">
        <v>916</v>
      </c>
      <c r="L21" s="8">
        <v>878</v>
      </c>
      <c r="M21" s="8"/>
      <c r="N21" s="8">
        <v>1608</v>
      </c>
      <c r="O21" s="8">
        <v>1613</v>
      </c>
      <c r="P21" s="8">
        <v>947</v>
      </c>
      <c r="Q21" s="8">
        <v>1614</v>
      </c>
      <c r="R21" s="8">
        <v>1700</v>
      </c>
      <c r="S21" s="8">
        <v>1262</v>
      </c>
      <c r="T21" s="8">
        <v>1657</v>
      </c>
      <c r="U21" s="8">
        <v>1871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11" customFormat="1" ht="30" customHeight="1" x14ac:dyDescent="0.25">
      <c r="A22" s="1"/>
      <c r="B22" s="45" t="s">
        <v>21</v>
      </c>
      <c r="C22" s="46"/>
      <c r="D22" s="46"/>
      <c r="E22" s="47"/>
      <c r="F22" s="36"/>
      <c r="G22" s="10">
        <v>9.5</v>
      </c>
      <c r="H22" s="10">
        <v>10.1</v>
      </c>
      <c r="I22" s="10">
        <v>10.199999999999999</v>
      </c>
      <c r="J22" s="10">
        <v>10.199999999999999</v>
      </c>
      <c r="K22" s="10">
        <v>10.5</v>
      </c>
      <c r="L22" s="10">
        <v>10.7</v>
      </c>
      <c r="M22" s="10"/>
      <c r="N22" s="10">
        <v>11</v>
      </c>
      <c r="O22" s="10">
        <v>11</v>
      </c>
      <c r="P22" s="10">
        <v>11.6</v>
      </c>
      <c r="Q22" s="10">
        <v>12</v>
      </c>
      <c r="R22" s="10">
        <v>12</v>
      </c>
      <c r="S22" s="10">
        <v>8.1</v>
      </c>
      <c r="T22" s="10">
        <v>10</v>
      </c>
      <c r="U22" s="10">
        <v>10.199999999999999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11" customFormat="1" ht="30" customHeight="1" x14ac:dyDescent="0.25">
      <c r="A23" s="1"/>
      <c r="B23" s="45" t="s">
        <v>22</v>
      </c>
      <c r="C23" s="46"/>
      <c r="D23" s="46"/>
      <c r="E23" s="47"/>
      <c r="F23" s="36"/>
      <c r="G23" s="10">
        <v>9.5</v>
      </c>
      <c r="H23" s="11">
        <v>9.8000000000000007</v>
      </c>
      <c r="I23" s="10">
        <v>10.1</v>
      </c>
      <c r="J23" s="10">
        <v>10.199999999999999</v>
      </c>
      <c r="K23" s="10">
        <v>10.199999999999999</v>
      </c>
      <c r="L23" s="10">
        <v>10.5</v>
      </c>
      <c r="M23" s="10"/>
      <c r="N23" s="10">
        <v>10.7</v>
      </c>
      <c r="O23" s="10">
        <v>11</v>
      </c>
      <c r="P23" s="10">
        <v>11</v>
      </c>
      <c r="Q23" s="10">
        <v>11.6</v>
      </c>
      <c r="R23" s="10">
        <v>12</v>
      </c>
      <c r="S23" s="10">
        <v>8.1</v>
      </c>
      <c r="T23" s="10">
        <v>10</v>
      </c>
      <c r="U23" s="10">
        <v>10.199999999999999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11" customFormat="1" ht="30" customHeight="1" x14ac:dyDescent="0.25">
      <c r="A24" s="1"/>
      <c r="B24" s="45" t="s">
        <v>23</v>
      </c>
      <c r="C24" s="46"/>
      <c r="D24" s="46"/>
      <c r="E24" s="47"/>
      <c r="F24" s="36"/>
      <c r="G24" s="10">
        <v>1145</v>
      </c>
      <c r="H24" s="10">
        <v>978</v>
      </c>
      <c r="I24" s="10">
        <v>1195</v>
      </c>
      <c r="J24" s="10">
        <v>913</v>
      </c>
      <c r="K24" s="10">
        <v>779</v>
      </c>
      <c r="L24" s="10">
        <v>768</v>
      </c>
      <c r="M24" s="10"/>
      <c r="N24" s="10">
        <v>1434</v>
      </c>
      <c r="O24" s="10">
        <v>1479</v>
      </c>
      <c r="P24" s="10">
        <v>868</v>
      </c>
      <c r="Q24" s="10">
        <v>1560</v>
      </c>
      <c r="R24" s="10">
        <v>1700</v>
      </c>
      <c r="S24" s="10">
        <v>757</v>
      </c>
      <c r="T24" s="10">
        <v>1381</v>
      </c>
      <c r="U24" s="10">
        <v>1590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11" customFormat="1" ht="30" customHeight="1" x14ac:dyDescent="0.25">
      <c r="A25" s="1"/>
      <c r="B25" s="45" t="s">
        <v>24</v>
      </c>
      <c r="C25" s="46"/>
      <c r="D25" s="46"/>
      <c r="E25" s="47"/>
      <c r="F25" s="36"/>
      <c r="G25" s="10">
        <v>17.2</v>
      </c>
      <c r="H25" s="10">
        <v>18.899999999999999</v>
      </c>
      <c r="I25" s="10">
        <v>18.5</v>
      </c>
      <c r="J25" s="10">
        <v>15.6</v>
      </c>
      <c r="K25" s="10">
        <v>21.3</v>
      </c>
      <c r="L25" s="10">
        <v>21.4</v>
      </c>
      <c r="M25" s="10"/>
      <c r="N25" s="10">
        <v>18</v>
      </c>
      <c r="O25" s="10">
        <v>20.9</v>
      </c>
      <c r="P25" s="10">
        <v>18</v>
      </c>
      <c r="Q25" s="10">
        <v>18.399999999999999</v>
      </c>
      <c r="R25" s="10">
        <v>17.399999999999999</v>
      </c>
      <c r="S25" s="10">
        <v>16</v>
      </c>
      <c r="T25" s="31">
        <v>21.45</v>
      </c>
      <c r="U25" s="10">
        <v>16.899999999999999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31.25" customHeight="1" x14ac:dyDescent="0.25">
      <c r="B26" s="48" t="s">
        <v>25</v>
      </c>
      <c r="C26" s="49"/>
      <c r="D26" s="49"/>
      <c r="E26" s="50"/>
      <c r="F26" s="32" t="s">
        <v>50</v>
      </c>
      <c r="G26" s="28" t="s">
        <v>39</v>
      </c>
      <c r="H26" s="28" t="s">
        <v>40</v>
      </c>
      <c r="I26" s="28"/>
      <c r="J26" s="28" t="s">
        <v>41</v>
      </c>
      <c r="K26" s="28" t="s">
        <v>42</v>
      </c>
      <c r="L26" s="28" t="s">
        <v>43</v>
      </c>
      <c r="M26" s="35" t="s">
        <v>50</v>
      </c>
      <c r="N26" s="28" t="s">
        <v>44</v>
      </c>
      <c r="O26" s="28" t="s">
        <v>45</v>
      </c>
      <c r="P26" s="28"/>
      <c r="Q26" s="28" t="s">
        <v>46</v>
      </c>
      <c r="R26" s="28" t="s">
        <v>47</v>
      </c>
      <c r="S26" s="32" t="s">
        <v>48</v>
      </c>
      <c r="T26" s="33" t="s">
        <v>49</v>
      </c>
      <c r="U26" s="6"/>
    </row>
    <row r="27" spans="1:34" ht="20.100000000000001" customHeight="1" x14ac:dyDescent="0.25"/>
    <row r="28" spans="1:34" ht="75.75" customHeight="1" x14ac:dyDescent="0.25">
      <c r="F28" s="29"/>
      <c r="M28" s="29"/>
    </row>
    <row r="29" spans="1:34" ht="20.100000000000001" customHeight="1" x14ac:dyDescent="0.25"/>
    <row r="32" spans="1:34" ht="20.100000000000001" customHeight="1" x14ac:dyDescent="0.25"/>
  </sheetData>
  <mergeCells count="24">
    <mergeCell ref="B9:D9"/>
    <mergeCell ref="G2:N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05A99-87C3-984A-8E01-B91718722987}">
  <sheetPr>
    <pageSetUpPr fitToPage="1"/>
  </sheetPr>
  <dimension ref="A1:AB32"/>
  <sheetViews>
    <sheetView view="pageBreakPreview" zoomScale="60" zoomScaleNormal="100" workbookViewId="0">
      <selection activeCell="E30" sqref="E30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28" ht="20.100000000000001" customHeight="1" x14ac:dyDescent="0.25"/>
    <row r="2" spans="1:28" ht="20.100000000000001" customHeight="1" x14ac:dyDescent="0.25">
      <c r="B2" s="2" t="s">
        <v>0</v>
      </c>
      <c r="C2" s="3" t="s">
        <v>1</v>
      </c>
      <c r="D2" s="3">
        <v>501</v>
      </c>
      <c r="F2" s="57" t="s">
        <v>51</v>
      </c>
      <c r="G2" s="58"/>
      <c r="H2" s="58"/>
      <c r="I2" s="58"/>
      <c r="J2" s="58"/>
      <c r="K2" s="58"/>
      <c r="L2" s="58"/>
      <c r="M2" s="59"/>
    </row>
    <row r="3" spans="1:28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28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28" ht="20.100000000000001" customHeight="1" x14ac:dyDescent="0.25"/>
    <row r="6" spans="1:28" s="5" customFormat="1" ht="30" customHeight="1" x14ac:dyDescent="0.25">
      <c r="A6" s="1"/>
      <c r="B6" s="54" t="s">
        <v>6</v>
      </c>
      <c r="C6" s="55"/>
      <c r="D6" s="55"/>
      <c r="E6" s="56"/>
      <c r="F6" s="4">
        <v>28</v>
      </c>
      <c r="G6" s="4">
        <v>29</v>
      </c>
      <c r="H6" s="4">
        <v>30</v>
      </c>
      <c r="I6" s="4">
        <v>31</v>
      </c>
      <c r="J6" s="4">
        <v>32</v>
      </c>
      <c r="K6" s="4">
        <v>33</v>
      </c>
      <c r="L6" s="4">
        <v>34</v>
      </c>
      <c r="M6" s="4">
        <v>35</v>
      </c>
      <c r="N6" s="4">
        <v>36</v>
      </c>
      <c r="O6" s="4">
        <v>37</v>
      </c>
      <c r="P6" s="4">
        <v>38</v>
      </c>
      <c r="Q6" s="4">
        <v>39</v>
      </c>
      <c r="R6" s="4">
        <v>40</v>
      </c>
      <c r="S6" s="23">
        <v>15</v>
      </c>
      <c r="T6" s="4">
        <v>22</v>
      </c>
      <c r="U6" s="1"/>
      <c r="V6" s="1"/>
      <c r="W6" s="1"/>
      <c r="X6" s="1"/>
      <c r="Y6" s="1"/>
      <c r="Z6" s="1"/>
      <c r="AA6" s="1"/>
      <c r="AB6" s="1"/>
    </row>
    <row r="7" spans="1:28" ht="30" customHeight="1" x14ac:dyDescent="0.25">
      <c r="B7" s="48" t="s">
        <v>7</v>
      </c>
      <c r="C7" s="49"/>
      <c r="D7" s="50"/>
      <c r="E7" s="3">
        <v>30</v>
      </c>
      <c r="F7" s="6"/>
      <c r="G7" s="6">
        <v>14</v>
      </c>
      <c r="H7" s="6"/>
      <c r="I7" s="6">
        <v>20</v>
      </c>
      <c r="J7" s="6">
        <v>14</v>
      </c>
      <c r="K7" s="6">
        <v>19</v>
      </c>
      <c r="L7" s="6"/>
      <c r="M7" s="6"/>
      <c r="N7" s="6">
        <v>18</v>
      </c>
      <c r="O7" s="6"/>
      <c r="P7" s="6">
        <v>18</v>
      </c>
      <c r="Q7" s="6">
        <v>16</v>
      </c>
      <c r="R7" s="6">
        <v>21</v>
      </c>
      <c r="S7" s="41">
        <v>15</v>
      </c>
      <c r="T7" s="6">
        <v>7</v>
      </c>
    </row>
    <row r="8" spans="1:28" ht="30" customHeight="1" x14ac:dyDescent="0.25">
      <c r="B8" s="48" t="s">
        <v>8</v>
      </c>
      <c r="C8" s="49"/>
      <c r="D8" s="50"/>
      <c r="E8" s="3">
        <v>5</v>
      </c>
      <c r="F8" s="6"/>
      <c r="G8" s="6">
        <v>4</v>
      </c>
      <c r="H8" s="6"/>
      <c r="I8" s="6">
        <v>4.25</v>
      </c>
      <c r="J8" s="6">
        <v>4</v>
      </c>
      <c r="K8" s="6">
        <v>3</v>
      </c>
      <c r="L8" s="6"/>
      <c r="M8" s="6"/>
      <c r="N8" s="6">
        <v>3.75</v>
      </c>
      <c r="O8" s="6"/>
      <c r="P8" s="6">
        <v>3</v>
      </c>
      <c r="Q8" s="6">
        <v>4</v>
      </c>
      <c r="R8" s="6">
        <v>3.5</v>
      </c>
      <c r="S8" s="41">
        <v>4</v>
      </c>
      <c r="T8" s="6">
        <v>3</v>
      </c>
    </row>
    <row r="9" spans="1:28" ht="30" customHeight="1" x14ac:dyDescent="0.25">
      <c r="B9" s="48" t="s">
        <v>9</v>
      </c>
      <c r="C9" s="49"/>
      <c r="D9" s="50"/>
      <c r="E9" s="3">
        <v>10</v>
      </c>
      <c r="F9" s="6"/>
      <c r="G9" s="6">
        <v>7.5</v>
      </c>
      <c r="H9" s="6"/>
      <c r="I9" s="6">
        <v>8.5</v>
      </c>
      <c r="J9" s="6">
        <v>8</v>
      </c>
      <c r="K9" s="6">
        <v>7.5</v>
      </c>
      <c r="L9" s="6"/>
      <c r="M9" s="6"/>
      <c r="N9" s="6">
        <v>7.5</v>
      </c>
      <c r="O9" s="6"/>
      <c r="P9" s="6">
        <v>7.75</v>
      </c>
      <c r="Q9" s="6">
        <v>7.5</v>
      </c>
      <c r="R9" s="6">
        <v>7.5</v>
      </c>
      <c r="S9" s="41">
        <v>8</v>
      </c>
      <c r="T9" s="6">
        <v>7.5</v>
      </c>
    </row>
    <row r="10" spans="1:28" ht="30" customHeight="1" x14ac:dyDescent="0.25">
      <c r="B10" s="48" t="s">
        <v>10</v>
      </c>
      <c r="C10" s="49"/>
      <c r="D10" s="50"/>
      <c r="E10" s="3">
        <v>10</v>
      </c>
      <c r="F10" s="6"/>
      <c r="G10" s="6">
        <v>7.5</v>
      </c>
      <c r="H10" s="6"/>
      <c r="I10" s="6">
        <v>8</v>
      </c>
      <c r="J10" s="6">
        <v>8</v>
      </c>
      <c r="K10" s="6">
        <v>7</v>
      </c>
      <c r="L10" s="6"/>
      <c r="M10" s="6"/>
      <c r="N10" s="6">
        <v>8</v>
      </c>
      <c r="O10" s="6"/>
      <c r="P10" s="6">
        <v>8</v>
      </c>
      <c r="Q10" s="6">
        <v>7.5</v>
      </c>
      <c r="R10" s="6">
        <v>7.5</v>
      </c>
      <c r="S10" s="41">
        <v>8</v>
      </c>
      <c r="T10" s="6">
        <v>7</v>
      </c>
    </row>
    <row r="11" spans="1:28" ht="30" customHeight="1" x14ac:dyDescent="0.25">
      <c r="B11" s="48" t="s">
        <v>11</v>
      </c>
      <c r="C11" s="49"/>
      <c r="D11" s="50"/>
      <c r="E11" s="3">
        <v>5</v>
      </c>
      <c r="F11" s="6"/>
      <c r="G11" s="6">
        <v>4</v>
      </c>
      <c r="H11" s="6"/>
      <c r="I11" s="6">
        <v>4.5</v>
      </c>
      <c r="J11" s="6">
        <v>4</v>
      </c>
      <c r="K11" s="6">
        <v>4</v>
      </c>
      <c r="L11" s="6"/>
      <c r="M11" s="6"/>
      <c r="N11" s="6">
        <v>3.75</v>
      </c>
      <c r="O11" s="6"/>
      <c r="P11" s="6">
        <v>4.75</v>
      </c>
      <c r="Q11" s="6">
        <v>4.5</v>
      </c>
      <c r="R11" s="6">
        <v>5</v>
      </c>
      <c r="S11" s="41">
        <v>4</v>
      </c>
      <c r="T11" s="6">
        <v>4</v>
      </c>
    </row>
    <row r="12" spans="1:28" ht="30" customHeight="1" x14ac:dyDescent="0.25">
      <c r="B12" s="48" t="s">
        <v>12</v>
      </c>
      <c r="C12" s="49"/>
      <c r="D12" s="50"/>
      <c r="E12" s="3">
        <v>5</v>
      </c>
      <c r="F12" s="6"/>
      <c r="G12" s="6">
        <v>4</v>
      </c>
      <c r="H12" s="6"/>
      <c r="I12" s="6">
        <v>4</v>
      </c>
      <c r="J12" s="6">
        <v>5</v>
      </c>
      <c r="K12" s="6">
        <v>5</v>
      </c>
      <c r="L12" s="6"/>
      <c r="M12" s="6"/>
      <c r="N12" s="6">
        <v>4</v>
      </c>
      <c r="O12" s="6"/>
      <c r="P12" s="6">
        <v>4</v>
      </c>
      <c r="Q12" s="6">
        <v>5</v>
      </c>
      <c r="R12" s="6">
        <v>5</v>
      </c>
      <c r="S12" s="41">
        <v>5</v>
      </c>
      <c r="T12" s="6">
        <v>5</v>
      </c>
    </row>
    <row r="13" spans="1:28" ht="30" customHeight="1" x14ac:dyDescent="0.25">
      <c r="B13" s="48" t="s">
        <v>13</v>
      </c>
      <c r="C13" s="49"/>
      <c r="D13" s="50"/>
      <c r="E13" s="3">
        <v>10</v>
      </c>
      <c r="F13" s="6"/>
      <c r="G13" s="6">
        <v>7.5</v>
      </c>
      <c r="H13" s="6"/>
      <c r="I13" s="6">
        <v>8</v>
      </c>
      <c r="J13" s="6">
        <v>7.75</v>
      </c>
      <c r="K13" s="6">
        <v>7</v>
      </c>
      <c r="L13" s="6"/>
      <c r="M13" s="6"/>
      <c r="N13" s="6">
        <v>8</v>
      </c>
      <c r="O13" s="6"/>
      <c r="P13" s="6">
        <v>7</v>
      </c>
      <c r="Q13" s="6">
        <v>7</v>
      </c>
      <c r="R13" s="6">
        <v>7.75</v>
      </c>
      <c r="S13" s="41">
        <v>7</v>
      </c>
      <c r="T13" s="6">
        <v>6.5</v>
      </c>
    </row>
    <row r="14" spans="1:28" ht="30" customHeight="1" x14ac:dyDescent="0.25">
      <c r="B14" s="48" t="s">
        <v>14</v>
      </c>
      <c r="C14" s="49"/>
      <c r="D14" s="50"/>
      <c r="E14" s="3">
        <v>5</v>
      </c>
      <c r="F14" s="6"/>
      <c r="G14" s="6">
        <v>3</v>
      </c>
      <c r="H14" s="6"/>
      <c r="I14" s="6">
        <v>3</v>
      </c>
      <c r="J14" s="6">
        <v>2.5</v>
      </c>
      <c r="K14" s="6">
        <v>3</v>
      </c>
      <c r="L14" s="6"/>
      <c r="M14" s="6"/>
      <c r="N14" s="6">
        <v>4</v>
      </c>
      <c r="O14" s="6"/>
      <c r="P14" s="6">
        <v>3</v>
      </c>
      <c r="Q14" s="6">
        <v>3</v>
      </c>
      <c r="R14" s="6">
        <v>3.5</v>
      </c>
      <c r="S14" s="41">
        <v>2.5</v>
      </c>
      <c r="T14" s="6">
        <v>3</v>
      </c>
    </row>
    <row r="15" spans="1:28" ht="30" customHeight="1" x14ac:dyDescent="0.25">
      <c r="B15" s="48" t="s">
        <v>15</v>
      </c>
      <c r="C15" s="49"/>
      <c r="D15" s="50"/>
      <c r="E15" s="3">
        <v>10</v>
      </c>
      <c r="F15" s="6"/>
      <c r="G15" s="6">
        <v>8</v>
      </c>
      <c r="H15" s="6"/>
      <c r="I15" s="6">
        <v>8.25</v>
      </c>
      <c r="J15" s="6">
        <v>8.25</v>
      </c>
      <c r="K15" s="6">
        <v>7.5</v>
      </c>
      <c r="L15" s="6"/>
      <c r="M15" s="6"/>
      <c r="N15" s="6">
        <v>8</v>
      </c>
      <c r="O15" s="6"/>
      <c r="P15" s="6">
        <v>7.5</v>
      </c>
      <c r="Q15" s="6">
        <v>8</v>
      </c>
      <c r="R15" s="6">
        <v>8</v>
      </c>
      <c r="S15" s="41">
        <v>8</v>
      </c>
      <c r="T15" s="6">
        <v>7</v>
      </c>
    </row>
    <row r="16" spans="1:28" ht="30" customHeight="1" x14ac:dyDescent="0.25">
      <c r="B16" s="48" t="s">
        <v>16</v>
      </c>
      <c r="C16" s="49"/>
      <c r="D16" s="50"/>
      <c r="E16" s="3">
        <v>5</v>
      </c>
      <c r="F16" s="6"/>
      <c r="G16" s="6">
        <v>5</v>
      </c>
      <c r="H16" s="6"/>
      <c r="I16" s="6">
        <v>5</v>
      </c>
      <c r="J16" s="6">
        <v>5</v>
      </c>
      <c r="K16" s="6">
        <v>5</v>
      </c>
      <c r="L16" s="6"/>
      <c r="M16" s="6"/>
      <c r="N16" s="6">
        <v>5</v>
      </c>
      <c r="O16" s="6"/>
      <c r="P16" s="6">
        <v>5</v>
      </c>
      <c r="Q16" s="6">
        <v>5</v>
      </c>
      <c r="R16" s="6">
        <v>4</v>
      </c>
      <c r="S16" s="41">
        <v>4.5</v>
      </c>
      <c r="T16" s="6">
        <v>5</v>
      </c>
    </row>
    <row r="17" spans="1:28" ht="30" customHeight="1" x14ac:dyDescent="0.25">
      <c r="B17" s="48" t="s">
        <v>17</v>
      </c>
      <c r="C17" s="49"/>
      <c r="D17" s="50"/>
      <c r="E17" s="3">
        <v>5</v>
      </c>
      <c r="F17" s="6"/>
      <c r="G17" s="6">
        <v>5</v>
      </c>
      <c r="H17" s="6"/>
      <c r="I17" s="6">
        <v>5</v>
      </c>
      <c r="J17" s="6">
        <v>5</v>
      </c>
      <c r="K17" s="6">
        <v>5</v>
      </c>
      <c r="L17" s="6"/>
      <c r="M17" s="6"/>
      <c r="N17" s="6">
        <v>5</v>
      </c>
      <c r="O17" s="6"/>
      <c r="P17" s="6">
        <v>5</v>
      </c>
      <c r="Q17" s="6">
        <v>5</v>
      </c>
      <c r="R17" s="6">
        <v>4.5</v>
      </c>
      <c r="S17" s="41">
        <v>5</v>
      </c>
      <c r="T17" s="6">
        <v>5</v>
      </c>
    </row>
    <row r="18" spans="1:28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/>
      <c r="G18" s="7">
        <v>69.5</v>
      </c>
      <c r="H18" s="7"/>
      <c r="I18" s="7">
        <f t="shared" ref="I18:R18" si="0">SUM(I7:I17)</f>
        <v>78.5</v>
      </c>
      <c r="J18" s="7">
        <f t="shared" si="0"/>
        <v>71.5</v>
      </c>
      <c r="K18" s="7">
        <f t="shared" si="0"/>
        <v>73</v>
      </c>
      <c r="L18" s="7"/>
      <c r="M18" s="7"/>
      <c r="N18" s="7">
        <f t="shared" si="0"/>
        <v>75</v>
      </c>
      <c r="O18" s="7"/>
      <c r="P18" s="7">
        <f t="shared" si="0"/>
        <v>73</v>
      </c>
      <c r="Q18" s="7">
        <f t="shared" si="0"/>
        <v>72.5</v>
      </c>
      <c r="R18" s="7">
        <f t="shared" si="0"/>
        <v>77.25</v>
      </c>
      <c r="S18" s="7">
        <f>SUM(S7:S17)</f>
        <v>71</v>
      </c>
      <c r="T18" s="7">
        <f t="shared" ref="T18" si="1">SUM(T7:T17)</f>
        <v>60</v>
      </c>
      <c r="U18" s="1"/>
      <c r="V18" s="1"/>
      <c r="W18" s="1"/>
      <c r="X18" s="1"/>
      <c r="Y18" s="1"/>
      <c r="Z18" s="1"/>
      <c r="AA18" s="1"/>
      <c r="AB18" s="1"/>
    </row>
    <row r="19" spans="1:28" ht="30" customHeight="1" x14ac:dyDescent="0.25">
      <c r="B19" s="48" t="s">
        <v>19</v>
      </c>
      <c r="C19" s="49"/>
      <c r="D19" s="49"/>
      <c r="E19" s="50"/>
      <c r="F19" s="6"/>
      <c r="G19" s="6"/>
      <c r="H19" s="6"/>
      <c r="I19" s="6">
        <v>1</v>
      </c>
      <c r="J19" s="6">
        <v>6</v>
      </c>
      <c r="K19" s="6">
        <v>4</v>
      </c>
      <c r="L19" s="6"/>
      <c r="M19" s="6"/>
      <c r="N19" s="6">
        <v>3</v>
      </c>
      <c r="O19" s="6"/>
      <c r="P19" s="6">
        <v>4</v>
      </c>
      <c r="Q19" s="6">
        <v>5</v>
      </c>
      <c r="R19" s="6">
        <v>2</v>
      </c>
      <c r="S19" s="37"/>
      <c r="T19" s="6"/>
    </row>
    <row r="20" spans="1:28" s="5" customFormat="1" ht="30" customHeight="1" x14ac:dyDescent="0.25">
      <c r="A20" s="1"/>
      <c r="B20" s="54" t="s">
        <v>6</v>
      </c>
      <c r="C20" s="55"/>
      <c r="D20" s="55"/>
      <c r="E20" s="56"/>
      <c r="F20" s="4">
        <v>28</v>
      </c>
      <c r="G20" s="4">
        <v>29</v>
      </c>
      <c r="H20" s="4">
        <v>30</v>
      </c>
      <c r="I20" s="4">
        <v>31</v>
      </c>
      <c r="J20" s="4">
        <v>32</v>
      </c>
      <c r="K20" s="4">
        <v>33</v>
      </c>
      <c r="L20" s="4">
        <v>34</v>
      </c>
      <c r="M20" s="4">
        <v>35</v>
      </c>
      <c r="N20" s="4">
        <v>36</v>
      </c>
      <c r="O20" s="4">
        <v>37</v>
      </c>
      <c r="P20" s="4">
        <v>38</v>
      </c>
      <c r="Q20" s="4">
        <v>39</v>
      </c>
      <c r="R20" s="4">
        <v>40</v>
      </c>
      <c r="S20" s="23">
        <v>15</v>
      </c>
      <c r="T20" s="4">
        <v>22</v>
      </c>
      <c r="U20" s="1"/>
      <c r="V20" s="1"/>
      <c r="W20" s="1"/>
      <c r="X20" s="1"/>
      <c r="Y20" s="1"/>
      <c r="Z20" s="1"/>
      <c r="AA20" s="1"/>
      <c r="AB20" s="1"/>
    </row>
    <row r="21" spans="1:28" s="9" customFormat="1" ht="30" customHeight="1" x14ac:dyDescent="0.25">
      <c r="A21" s="1"/>
      <c r="B21" s="51" t="s">
        <v>20</v>
      </c>
      <c r="C21" s="52"/>
      <c r="D21" s="52"/>
      <c r="E21" s="53"/>
      <c r="F21" s="8"/>
      <c r="G21" s="8">
        <v>1207</v>
      </c>
      <c r="H21" s="8"/>
      <c r="I21" s="8">
        <v>1226</v>
      </c>
      <c r="J21" s="8">
        <v>720</v>
      </c>
      <c r="K21" s="8">
        <v>1248</v>
      </c>
      <c r="L21" s="8"/>
      <c r="M21" s="8"/>
      <c r="N21" s="8">
        <v>1459</v>
      </c>
      <c r="O21" s="8"/>
      <c r="P21" s="8">
        <v>1011</v>
      </c>
      <c r="Q21" s="8">
        <v>823</v>
      </c>
      <c r="R21" s="8">
        <v>1822</v>
      </c>
      <c r="S21" s="38">
        <v>760</v>
      </c>
      <c r="T21" s="8">
        <v>632</v>
      </c>
      <c r="U21" s="1"/>
      <c r="V21" s="1"/>
      <c r="W21" s="1"/>
      <c r="X21" s="1"/>
      <c r="Y21" s="1"/>
      <c r="Z21" s="1"/>
      <c r="AA21" s="1"/>
      <c r="AB21" s="1"/>
    </row>
    <row r="22" spans="1:28" s="11" customFormat="1" ht="30" customHeight="1" x14ac:dyDescent="0.25">
      <c r="A22" s="1"/>
      <c r="B22" s="45" t="s">
        <v>21</v>
      </c>
      <c r="C22" s="46"/>
      <c r="D22" s="46"/>
      <c r="E22" s="47"/>
      <c r="F22" s="10"/>
      <c r="G22" s="10">
        <v>9</v>
      </c>
      <c r="H22" s="10"/>
      <c r="I22" s="10">
        <v>9.3000000000000007</v>
      </c>
      <c r="J22" s="10">
        <v>9.6999999999999993</v>
      </c>
      <c r="K22" s="10">
        <v>9.8000000000000007</v>
      </c>
      <c r="L22" s="10"/>
      <c r="M22" s="10"/>
      <c r="N22" s="10">
        <v>10.9</v>
      </c>
      <c r="O22" s="10"/>
      <c r="P22" s="10">
        <v>11.2</v>
      </c>
      <c r="Q22" s="10">
        <v>11.8</v>
      </c>
      <c r="R22" s="10">
        <v>11.8</v>
      </c>
      <c r="S22" s="36">
        <v>9.1999999999999993</v>
      </c>
      <c r="T22" s="10">
        <v>10.7</v>
      </c>
      <c r="U22" s="1"/>
      <c r="V22" s="1"/>
      <c r="W22" s="1"/>
      <c r="X22" s="1"/>
      <c r="Y22" s="1"/>
      <c r="Z22" s="1"/>
      <c r="AA22" s="1"/>
      <c r="AB22" s="1"/>
    </row>
    <row r="23" spans="1:28" s="11" customFormat="1" ht="30" customHeight="1" x14ac:dyDescent="0.25">
      <c r="A23" s="1"/>
      <c r="B23" s="45" t="s">
        <v>22</v>
      </c>
      <c r="C23" s="46"/>
      <c r="D23" s="46"/>
      <c r="E23" s="47"/>
      <c r="F23" s="10"/>
      <c r="G23" s="10">
        <v>9</v>
      </c>
      <c r="H23" s="10"/>
      <c r="I23" s="10">
        <v>9.3000000000000007</v>
      </c>
      <c r="J23" s="10">
        <v>9.6999999999999993</v>
      </c>
      <c r="K23" s="10">
        <v>9.8000000000000007</v>
      </c>
      <c r="L23" s="10"/>
      <c r="M23" s="10"/>
      <c r="N23" s="10">
        <v>10.9</v>
      </c>
      <c r="O23" s="10"/>
      <c r="P23" s="10">
        <v>11.2</v>
      </c>
      <c r="Q23" s="10">
        <v>11.8</v>
      </c>
      <c r="R23" s="10">
        <v>11.8</v>
      </c>
      <c r="S23" s="36">
        <v>9.1999999999999993</v>
      </c>
      <c r="T23" s="10">
        <v>10.7</v>
      </c>
      <c r="U23" s="1"/>
      <c r="V23" s="1"/>
      <c r="W23" s="1"/>
      <c r="X23" s="1"/>
      <c r="Y23" s="1"/>
      <c r="Z23" s="1"/>
      <c r="AA23" s="1"/>
      <c r="AB23" s="1"/>
    </row>
    <row r="24" spans="1:28" s="11" customFormat="1" ht="30" customHeight="1" x14ac:dyDescent="0.25">
      <c r="A24" s="1"/>
      <c r="B24" s="45" t="s">
        <v>23</v>
      </c>
      <c r="C24" s="46"/>
      <c r="D24" s="46"/>
      <c r="E24" s="47"/>
      <c r="F24" s="10"/>
      <c r="G24" s="10">
        <v>905</v>
      </c>
      <c r="H24" s="10"/>
      <c r="I24" s="10">
        <v>950</v>
      </c>
      <c r="J24" s="10">
        <v>582</v>
      </c>
      <c r="K24" s="10">
        <v>1019</v>
      </c>
      <c r="L24" s="10"/>
      <c r="M24" s="10"/>
      <c r="N24" s="10">
        <v>1325</v>
      </c>
      <c r="O24" s="10"/>
      <c r="P24" s="10">
        <v>944</v>
      </c>
      <c r="Q24" s="10">
        <v>809</v>
      </c>
      <c r="R24" s="10">
        <v>1792</v>
      </c>
      <c r="S24" s="36">
        <v>583</v>
      </c>
      <c r="T24" s="10">
        <v>632</v>
      </c>
      <c r="U24" s="1"/>
      <c r="V24" s="1"/>
      <c r="W24" s="1"/>
      <c r="X24" s="1"/>
      <c r="Y24" s="1"/>
      <c r="Z24" s="1"/>
      <c r="AA24" s="1"/>
      <c r="AB24" s="1"/>
    </row>
    <row r="25" spans="1:28" s="11" customFormat="1" ht="30" customHeight="1" x14ac:dyDescent="0.25">
      <c r="A25" s="1"/>
      <c r="B25" s="45" t="s">
        <v>24</v>
      </c>
      <c r="C25" s="46"/>
      <c r="D25" s="46"/>
      <c r="E25" s="47"/>
      <c r="F25" s="10"/>
      <c r="G25" s="10">
        <v>20.9</v>
      </c>
      <c r="H25" s="10"/>
      <c r="I25" s="10">
        <v>16</v>
      </c>
      <c r="J25" s="10">
        <v>14.8</v>
      </c>
      <c r="K25" s="10">
        <v>17.899999999999999</v>
      </c>
      <c r="L25" s="10"/>
      <c r="M25" s="10"/>
      <c r="N25" s="10">
        <v>19.8</v>
      </c>
      <c r="O25" s="10"/>
      <c r="P25" s="10">
        <v>16.600000000000001</v>
      </c>
      <c r="Q25" s="10">
        <v>14.1</v>
      </c>
      <c r="R25" s="10">
        <v>19.899999999999999</v>
      </c>
      <c r="S25" s="36">
        <v>15.7</v>
      </c>
      <c r="T25" s="10">
        <v>21.1</v>
      </c>
      <c r="U25" s="1"/>
      <c r="V25" s="1"/>
      <c r="W25" s="1"/>
      <c r="X25" s="1"/>
      <c r="Y25" s="1"/>
      <c r="Z25" s="1"/>
      <c r="AA25" s="1"/>
      <c r="AB25" s="1"/>
    </row>
    <row r="26" spans="1:28" ht="90.75" customHeight="1" x14ac:dyDescent="0.25">
      <c r="B26" s="48" t="s">
        <v>25</v>
      </c>
      <c r="C26" s="49"/>
      <c r="D26" s="49"/>
      <c r="E26" s="50"/>
      <c r="F26" s="28" t="s">
        <v>54</v>
      </c>
      <c r="G26" s="28"/>
      <c r="H26" s="28" t="s">
        <v>54</v>
      </c>
      <c r="I26" s="28"/>
      <c r="J26" s="28"/>
      <c r="K26" s="28"/>
      <c r="L26" s="28" t="s">
        <v>36</v>
      </c>
      <c r="M26" s="28" t="s">
        <v>54</v>
      </c>
      <c r="N26" s="28"/>
      <c r="O26" s="28" t="s">
        <v>54</v>
      </c>
      <c r="P26" s="28" t="s">
        <v>52</v>
      </c>
      <c r="Q26" s="28"/>
      <c r="R26" s="28" t="s">
        <v>53</v>
      </c>
      <c r="S26" s="34"/>
      <c r="T26" s="28"/>
    </row>
    <row r="27" spans="1:28" ht="20.100000000000001" customHeight="1" x14ac:dyDescent="0.25"/>
    <row r="28" spans="1:28" ht="58.5" customHeight="1" x14ac:dyDescent="0.25">
      <c r="F28" s="29"/>
      <c r="H28" s="29"/>
      <c r="L28" s="29"/>
      <c r="M28" s="29"/>
      <c r="O28" s="29"/>
    </row>
    <row r="29" spans="1:28" ht="20.100000000000001" customHeight="1" x14ac:dyDescent="0.25"/>
    <row r="32" spans="1:28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3106-604A-274F-92F4-3A85CAF42E81}">
  <sheetPr>
    <pageSetUpPr fitToPage="1"/>
  </sheetPr>
  <dimension ref="A1:CM32"/>
  <sheetViews>
    <sheetView view="pageBreakPreview" zoomScale="60" zoomScaleNormal="100" workbookViewId="0">
      <selection activeCell="H19" sqref="H19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91" ht="20.100000000000001" customHeight="1" x14ac:dyDescent="0.25"/>
    <row r="2" spans="1:91" ht="20.100000000000001" customHeight="1" x14ac:dyDescent="0.25">
      <c r="B2" s="2" t="s">
        <v>0</v>
      </c>
      <c r="C2" s="3" t="s">
        <v>1</v>
      </c>
      <c r="D2" s="3" t="s">
        <v>55</v>
      </c>
      <c r="F2" s="57" t="s">
        <v>56</v>
      </c>
      <c r="G2" s="58"/>
      <c r="H2" s="58"/>
      <c r="I2" s="58"/>
      <c r="J2" s="58"/>
      <c r="K2" s="58"/>
      <c r="L2" s="58"/>
      <c r="M2" s="59"/>
    </row>
    <row r="3" spans="1:91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91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91" ht="20.100000000000001" customHeight="1" x14ac:dyDescent="0.25"/>
    <row r="6" spans="1:91" s="5" customFormat="1" ht="30" customHeight="1" x14ac:dyDescent="0.25">
      <c r="A6" s="1"/>
      <c r="B6" s="54" t="s">
        <v>6</v>
      </c>
      <c r="C6" s="55"/>
      <c r="D6" s="55"/>
      <c r="E6" s="56"/>
      <c r="F6" s="4">
        <v>41</v>
      </c>
      <c r="G6" s="4">
        <v>42</v>
      </c>
      <c r="H6" s="4">
        <v>43</v>
      </c>
      <c r="I6" s="4">
        <v>44</v>
      </c>
      <c r="J6" s="4">
        <v>45</v>
      </c>
      <c r="K6" s="4">
        <v>46</v>
      </c>
      <c r="L6" s="4">
        <v>47</v>
      </c>
      <c r="M6" s="4">
        <v>48</v>
      </c>
      <c r="N6" s="4">
        <v>49</v>
      </c>
      <c r="O6" s="4">
        <v>50</v>
      </c>
      <c r="P6" s="4">
        <v>51</v>
      </c>
      <c r="Q6" s="4">
        <v>52</v>
      </c>
      <c r="R6" s="4">
        <v>53</v>
      </c>
      <c r="S6" s="4">
        <v>54</v>
      </c>
      <c r="T6" s="4">
        <v>55</v>
      </c>
      <c r="U6" s="4">
        <v>56</v>
      </c>
      <c r="V6" s="4">
        <v>57</v>
      </c>
      <c r="W6" s="4">
        <v>58</v>
      </c>
      <c r="X6" s="4">
        <v>59</v>
      </c>
      <c r="Y6" s="4">
        <v>28</v>
      </c>
      <c r="Z6" s="4">
        <v>30</v>
      </c>
      <c r="AA6" s="4">
        <v>35</v>
      </c>
      <c r="AB6" s="4">
        <v>37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91" ht="30" customHeight="1" x14ac:dyDescent="0.25">
      <c r="B7" s="48" t="s">
        <v>7</v>
      </c>
      <c r="C7" s="49"/>
      <c r="D7" s="50"/>
      <c r="E7" s="3">
        <v>30</v>
      </c>
      <c r="F7" s="6">
        <v>23</v>
      </c>
      <c r="G7" s="6">
        <v>24</v>
      </c>
      <c r="H7" s="6">
        <v>21</v>
      </c>
      <c r="I7" s="6">
        <v>21</v>
      </c>
      <c r="J7" s="6">
        <v>20</v>
      </c>
      <c r="K7" s="6">
        <v>21</v>
      </c>
      <c r="L7" s="6">
        <v>19</v>
      </c>
      <c r="M7" s="6">
        <v>8</v>
      </c>
      <c r="N7" s="6">
        <v>21</v>
      </c>
      <c r="O7" s="6">
        <v>18</v>
      </c>
      <c r="P7" s="6">
        <v>19</v>
      </c>
      <c r="Q7" s="19">
        <v>23</v>
      </c>
      <c r="R7" s="15">
        <v>16</v>
      </c>
      <c r="S7" s="15">
        <v>20</v>
      </c>
      <c r="T7" s="15">
        <v>17</v>
      </c>
      <c r="U7" s="15">
        <v>16</v>
      </c>
      <c r="V7" s="15">
        <v>19</v>
      </c>
      <c r="W7" s="15">
        <v>20</v>
      </c>
      <c r="X7" s="15">
        <v>21</v>
      </c>
      <c r="Y7" s="6">
        <v>19</v>
      </c>
      <c r="Z7" s="6">
        <v>20</v>
      </c>
      <c r="AA7" s="6">
        <v>21</v>
      </c>
      <c r="AB7" s="6">
        <v>20</v>
      </c>
    </row>
    <row r="8" spans="1:91" ht="30" customHeight="1" x14ac:dyDescent="0.25">
      <c r="B8" s="48" t="s">
        <v>8</v>
      </c>
      <c r="C8" s="49"/>
      <c r="D8" s="50"/>
      <c r="E8" s="3">
        <v>5</v>
      </c>
      <c r="F8" s="6">
        <v>3.5</v>
      </c>
      <c r="G8" s="6">
        <v>4.5</v>
      </c>
      <c r="H8" s="6">
        <v>4.5</v>
      </c>
      <c r="I8" s="6">
        <v>3.5</v>
      </c>
      <c r="J8" s="6">
        <v>4.5</v>
      </c>
      <c r="K8" s="6">
        <v>4.5</v>
      </c>
      <c r="L8" s="6">
        <v>4</v>
      </c>
      <c r="M8" s="6">
        <v>3</v>
      </c>
      <c r="N8" s="6">
        <v>4</v>
      </c>
      <c r="O8" s="6">
        <v>4.5</v>
      </c>
      <c r="P8" s="6">
        <v>4</v>
      </c>
      <c r="Q8" s="19">
        <v>4</v>
      </c>
      <c r="R8" s="15">
        <v>4.5</v>
      </c>
      <c r="S8" s="15">
        <v>4</v>
      </c>
      <c r="T8" s="15">
        <v>4.25</v>
      </c>
      <c r="U8" s="15">
        <v>3.5</v>
      </c>
      <c r="V8" s="15">
        <v>4</v>
      </c>
      <c r="W8" s="15">
        <v>4.25</v>
      </c>
      <c r="X8" s="15">
        <v>4</v>
      </c>
      <c r="Y8" s="6">
        <v>4</v>
      </c>
      <c r="Z8" s="6">
        <v>4.25</v>
      </c>
      <c r="AA8" s="6">
        <v>4.25</v>
      </c>
      <c r="AB8" s="6">
        <v>3.75</v>
      </c>
    </row>
    <row r="9" spans="1:91" ht="30" customHeight="1" x14ac:dyDescent="0.25">
      <c r="B9" s="48" t="s">
        <v>9</v>
      </c>
      <c r="C9" s="49"/>
      <c r="D9" s="50"/>
      <c r="E9" s="3">
        <v>10</v>
      </c>
      <c r="F9" s="6">
        <v>8.5</v>
      </c>
      <c r="G9" s="6">
        <v>8</v>
      </c>
      <c r="H9" s="6">
        <v>8.25</v>
      </c>
      <c r="I9" s="6">
        <v>7.5</v>
      </c>
      <c r="J9" s="6">
        <v>8.5</v>
      </c>
      <c r="K9" s="6">
        <v>8.25</v>
      </c>
      <c r="L9" s="6">
        <v>8.5</v>
      </c>
      <c r="M9" s="6">
        <v>7</v>
      </c>
      <c r="N9" s="6">
        <v>8.5</v>
      </c>
      <c r="O9" s="6">
        <v>7.75</v>
      </c>
      <c r="P9" s="6">
        <v>7.75</v>
      </c>
      <c r="Q9" s="19">
        <v>7.5</v>
      </c>
      <c r="R9" s="15">
        <v>9</v>
      </c>
      <c r="S9" s="15">
        <v>7.5</v>
      </c>
      <c r="T9" s="15">
        <v>7.5</v>
      </c>
      <c r="U9" s="15">
        <v>7.5</v>
      </c>
      <c r="V9" s="15">
        <v>8</v>
      </c>
      <c r="W9" s="15">
        <v>7.75</v>
      </c>
      <c r="X9" s="15">
        <v>8</v>
      </c>
      <c r="Y9" s="6">
        <v>7.5</v>
      </c>
      <c r="Z9" s="6">
        <v>8</v>
      </c>
      <c r="AA9" s="6">
        <v>8.5</v>
      </c>
      <c r="AB9" s="6">
        <v>7</v>
      </c>
    </row>
    <row r="10" spans="1:91" ht="30" customHeight="1" x14ac:dyDescent="0.25">
      <c r="B10" s="48" t="s">
        <v>10</v>
      </c>
      <c r="C10" s="49"/>
      <c r="D10" s="50"/>
      <c r="E10" s="3">
        <v>10</v>
      </c>
      <c r="F10" s="6">
        <v>8</v>
      </c>
      <c r="G10" s="6">
        <v>8.5</v>
      </c>
      <c r="H10" s="6">
        <v>8</v>
      </c>
      <c r="I10" s="6">
        <v>7</v>
      </c>
      <c r="J10" s="6">
        <v>8.5</v>
      </c>
      <c r="K10" s="6">
        <v>8.5</v>
      </c>
      <c r="L10" s="6">
        <v>8</v>
      </c>
      <c r="M10" s="6">
        <v>7</v>
      </c>
      <c r="N10" s="6">
        <v>8</v>
      </c>
      <c r="O10" s="6">
        <v>7.75</v>
      </c>
      <c r="P10" s="6">
        <v>7.75</v>
      </c>
      <c r="Q10" s="19">
        <v>7.5</v>
      </c>
      <c r="R10" s="15">
        <v>8.75</v>
      </c>
      <c r="S10" s="15">
        <v>7.5</v>
      </c>
      <c r="T10" s="15">
        <v>7.5</v>
      </c>
      <c r="U10" s="15">
        <v>7</v>
      </c>
      <c r="V10" s="15">
        <v>8</v>
      </c>
      <c r="W10" s="15">
        <v>8</v>
      </c>
      <c r="X10" s="15">
        <v>8</v>
      </c>
      <c r="Y10" s="6">
        <v>7.5</v>
      </c>
      <c r="Z10" s="6">
        <v>7.5</v>
      </c>
      <c r="AA10" s="6">
        <v>8</v>
      </c>
      <c r="AB10" s="6">
        <v>7.5</v>
      </c>
    </row>
    <row r="11" spans="1:91" ht="30" customHeight="1" x14ac:dyDescent="0.25">
      <c r="B11" s="48" t="s">
        <v>11</v>
      </c>
      <c r="C11" s="49"/>
      <c r="D11" s="50"/>
      <c r="E11" s="3">
        <v>5</v>
      </c>
      <c r="F11" s="6">
        <v>4</v>
      </c>
      <c r="G11" s="6">
        <v>4</v>
      </c>
      <c r="H11" s="6">
        <v>4</v>
      </c>
      <c r="I11" s="6">
        <v>3.75</v>
      </c>
      <c r="J11" s="6">
        <v>4.75</v>
      </c>
      <c r="K11" s="6">
        <v>4.75</v>
      </c>
      <c r="L11" s="6">
        <v>4</v>
      </c>
      <c r="M11" s="6">
        <v>4.5</v>
      </c>
      <c r="N11" s="6">
        <v>4.5</v>
      </c>
      <c r="O11" s="6">
        <v>4.75</v>
      </c>
      <c r="P11" s="6">
        <v>4</v>
      </c>
      <c r="Q11" s="19">
        <v>4.5</v>
      </c>
      <c r="R11" s="15">
        <v>4.5</v>
      </c>
      <c r="S11" s="15">
        <v>4</v>
      </c>
      <c r="T11" s="15">
        <v>4.5</v>
      </c>
      <c r="U11" s="15">
        <v>3.5</v>
      </c>
      <c r="V11" s="15">
        <v>4.5</v>
      </c>
      <c r="W11" s="15">
        <v>4.5</v>
      </c>
      <c r="X11" s="15">
        <v>4</v>
      </c>
      <c r="Y11" s="6">
        <v>3.5</v>
      </c>
      <c r="Z11" s="6">
        <v>4.5</v>
      </c>
      <c r="AA11" s="6">
        <v>4.5</v>
      </c>
      <c r="AB11" s="6">
        <v>4</v>
      </c>
    </row>
    <row r="12" spans="1:91" ht="30" customHeight="1" x14ac:dyDescent="0.25">
      <c r="B12" s="48" t="s">
        <v>12</v>
      </c>
      <c r="C12" s="49"/>
      <c r="D12" s="50"/>
      <c r="E12" s="3">
        <v>5</v>
      </c>
      <c r="F12" s="6">
        <v>5</v>
      </c>
      <c r="G12" s="6">
        <v>5</v>
      </c>
      <c r="H12" s="6">
        <v>5</v>
      </c>
      <c r="I12" s="6">
        <v>5</v>
      </c>
      <c r="J12" s="6">
        <v>5</v>
      </c>
      <c r="K12" s="6">
        <v>5</v>
      </c>
      <c r="L12" s="6">
        <v>5</v>
      </c>
      <c r="M12" s="6">
        <v>5</v>
      </c>
      <c r="N12" s="6">
        <v>5</v>
      </c>
      <c r="O12" s="6">
        <v>5</v>
      </c>
      <c r="P12" s="6">
        <v>5</v>
      </c>
      <c r="Q12" s="19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6">
        <v>5</v>
      </c>
      <c r="Z12" s="6">
        <v>5</v>
      </c>
      <c r="AA12" s="6">
        <v>5</v>
      </c>
      <c r="AB12" s="6">
        <v>5</v>
      </c>
    </row>
    <row r="13" spans="1:91" ht="30" customHeight="1" x14ac:dyDescent="0.25">
      <c r="B13" s="48" t="s">
        <v>13</v>
      </c>
      <c r="C13" s="49"/>
      <c r="D13" s="50"/>
      <c r="E13" s="3">
        <v>10</v>
      </c>
      <c r="F13" s="6">
        <v>8</v>
      </c>
      <c r="G13" s="6">
        <v>8.25</v>
      </c>
      <c r="H13" s="6">
        <v>8.5</v>
      </c>
      <c r="I13" s="6">
        <v>6.75</v>
      </c>
      <c r="J13" s="6">
        <v>8.75</v>
      </c>
      <c r="K13" s="6">
        <v>7.75</v>
      </c>
      <c r="L13" s="6">
        <v>7</v>
      </c>
      <c r="M13" s="6">
        <v>5.5</v>
      </c>
      <c r="N13" s="6">
        <v>8.75</v>
      </c>
      <c r="O13" s="6">
        <v>8</v>
      </c>
      <c r="P13" s="6">
        <v>7</v>
      </c>
      <c r="Q13" s="19">
        <v>8.5</v>
      </c>
      <c r="R13" s="15">
        <v>8</v>
      </c>
      <c r="S13" s="15">
        <v>8</v>
      </c>
      <c r="T13" s="15">
        <v>7.5</v>
      </c>
      <c r="U13" s="15">
        <v>7</v>
      </c>
      <c r="V13" s="15">
        <v>8.25</v>
      </c>
      <c r="W13" s="15">
        <v>7.75</v>
      </c>
      <c r="X13" s="15">
        <v>7.5</v>
      </c>
      <c r="Y13" s="6">
        <v>7.5</v>
      </c>
      <c r="Z13" s="6">
        <v>7.5</v>
      </c>
      <c r="AA13" s="6">
        <v>8.25</v>
      </c>
      <c r="AB13" s="6">
        <v>7.5</v>
      </c>
    </row>
    <row r="14" spans="1:91" ht="30" customHeight="1" x14ac:dyDescent="0.25">
      <c r="B14" s="48" t="s">
        <v>14</v>
      </c>
      <c r="C14" s="49"/>
      <c r="D14" s="50"/>
      <c r="E14" s="3">
        <v>5</v>
      </c>
      <c r="F14" s="6">
        <v>4</v>
      </c>
      <c r="G14" s="6">
        <v>3</v>
      </c>
      <c r="H14" s="6">
        <v>4</v>
      </c>
      <c r="I14" s="6">
        <v>3</v>
      </c>
      <c r="J14" s="6">
        <v>4</v>
      </c>
      <c r="K14" s="6">
        <v>3.5</v>
      </c>
      <c r="L14" s="6">
        <v>3.5</v>
      </c>
      <c r="M14" s="6">
        <v>2.5</v>
      </c>
      <c r="N14" s="6">
        <v>4</v>
      </c>
      <c r="O14" s="6">
        <v>3.75</v>
      </c>
      <c r="P14" s="6">
        <v>3</v>
      </c>
      <c r="Q14" s="19">
        <v>4.25</v>
      </c>
      <c r="R14" s="15">
        <v>3.75</v>
      </c>
      <c r="S14" s="15">
        <v>4</v>
      </c>
      <c r="T14" s="15">
        <v>3.25</v>
      </c>
      <c r="U14" s="15">
        <v>3</v>
      </c>
      <c r="V14" s="15">
        <v>4.25</v>
      </c>
      <c r="W14" s="15">
        <v>4</v>
      </c>
      <c r="X14" s="15">
        <v>4.25</v>
      </c>
      <c r="Y14" s="6">
        <v>3</v>
      </c>
      <c r="Z14" s="6">
        <v>3</v>
      </c>
      <c r="AA14" s="6">
        <v>3.75</v>
      </c>
      <c r="AB14" s="6">
        <v>3</v>
      </c>
    </row>
    <row r="15" spans="1:91" ht="30" customHeight="1" x14ac:dyDescent="0.25">
      <c r="B15" s="48" t="s">
        <v>15</v>
      </c>
      <c r="C15" s="49"/>
      <c r="D15" s="50"/>
      <c r="E15" s="3">
        <v>10</v>
      </c>
      <c r="F15" s="6">
        <v>8.5</v>
      </c>
      <c r="G15" s="6">
        <v>8.5</v>
      </c>
      <c r="H15" s="6">
        <v>8.5</v>
      </c>
      <c r="I15" s="6">
        <v>8</v>
      </c>
      <c r="J15" s="6">
        <v>8.5</v>
      </c>
      <c r="K15" s="6">
        <v>8</v>
      </c>
      <c r="L15" s="6">
        <v>8</v>
      </c>
      <c r="M15" s="6">
        <v>7</v>
      </c>
      <c r="N15" s="6">
        <v>8</v>
      </c>
      <c r="O15" s="6">
        <v>8.25</v>
      </c>
      <c r="P15" s="6">
        <v>7.5</v>
      </c>
      <c r="Q15" s="19">
        <v>9</v>
      </c>
      <c r="R15" s="15">
        <v>8</v>
      </c>
      <c r="S15" s="15">
        <v>8.25</v>
      </c>
      <c r="T15" s="15">
        <v>8</v>
      </c>
      <c r="U15" s="15">
        <v>7.5</v>
      </c>
      <c r="V15" s="15">
        <v>8</v>
      </c>
      <c r="W15" s="15">
        <v>7.5</v>
      </c>
      <c r="X15" s="15">
        <v>8</v>
      </c>
      <c r="Y15" s="6">
        <v>8</v>
      </c>
      <c r="Z15" s="6">
        <v>8</v>
      </c>
      <c r="AA15" s="6">
        <v>8.25</v>
      </c>
      <c r="AB15" s="6">
        <v>8</v>
      </c>
    </row>
    <row r="16" spans="1:91" ht="30" customHeight="1" x14ac:dyDescent="0.25">
      <c r="B16" s="48" t="s">
        <v>16</v>
      </c>
      <c r="C16" s="49"/>
      <c r="D16" s="50"/>
      <c r="E16" s="3">
        <v>5</v>
      </c>
      <c r="F16" s="6">
        <v>3</v>
      </c>
      <c r="G16" s="6">
        <v>4</v>
      </c>
      <c r="H16" s="6">
        <v>4</v>
      </c>
      <c r="I16" s="6">
        <v>4</v>
      </c>
      <c r="J16" s="6">
        <v>4.5</v>
      </c>
      <c r="K16" s="6">
        <v>5</v>
      </c>
      <c r="L16" s="6">
        <v>4.75</v>
      </c>
      <c r="M16" s="6">
        <v>5</v>
      </c>
      <c r="N16" s="6">
        <v>5</v>
      </c>
      <c r="O16" s="6">
        <v>5</v>
      </c>
      <c r="P16" s="6">
        <v>5</v>
      </c>
      <c r="Q16" s="19">
        <v>5</v>
      </c>
      <c r="R16" s="15">
        <v>5</v>
      </c>
      <c r="S16" s="15">
        <v>4.5</v>
      </c>
      <c r="T16" s="15">
        <v>4</v>
      </c>
      <c r="U16" s="15">
        <v>4</v>
      </c>
      <c r="V16" s="15">
        <v>4</v>
      </c>
      <c r="W16" s="15">
        <v>5</v>
      </c>
      <c r="X16" s="15">
        <v>5</v>
      </c>
      <c r="Y16" s="6">
        <v>3.5</v>
      </c>
      <c r="Z16" s="6">
        <v>4</v>
      </c>
      <c r="AA16" s="6">
        <v>5</v>
      </c>
      <c r="AB16" s="6">
        <v>5</v>
      </c>
    </row>
    <row r="17" spans="1:91" ht="30" customHeight="1" x14ac:dyDescent="0.25">
      <c r="B17" s="48" t="s">
        <v>17</v>
      </c>
      <c r="C17" s="49"/>
      <c r="D17" s="50"/>
      <c r="E17" s="3">
        <v>5</v>
      </c>
      <c r="F17" s="6">
        <v>4</v>
      </c>
      <c r="G17" s="6">
        <v>4.5</v>
      </c>
      <c r="H17" s="6">
        <v>5</v>
      </c>
      <c r="I17" s="6">
        <v>4.5</v>
      </c>
      <c r="J17" s="6">
        <v>4.5</v>
      </c>
      <c r="K17" s="6">
        <v>5</v>
      </c>
      <c r="L17" s="6">
        <v>4.75</v>
      </c>
      <c r="M17" s="6">
        <v>4.75</v>
      </c>
      <c r="N17" s="6">
        <v>5</v>
      </c>
      <c r="O17" s="6">
        <v>5</v>
      </c>
      <c r="P17" s="6">
        <v>5</v>
      </c>
      <c r="Q17" s="19">
        <v>5</v>
      </c>
      <c r="R17" s="15">
        <v>5</v>
      </c>
      <c r="S17" s="15">
        <v>4.5</v>
      </c>
      <c r="T17" s="15">
        <v>5</v>
      </c>
      <c r="U17" s="15">
        <v>5</v>
      </c>
      <c r="V17" s="15">
        <v>5</v>
      </c>
      <c r="W17" s="15">
        <v>5</v>
      </c>
      <c r="X17" s="15">
        <v>5</v>
      </c>
      <c r="Y17" s="6">
        <v>5</v>
      </c>
      <c r="Z17" s="6">
        <v>5</v>
      </c>
      <c r="AA17" s="6">
        <v>5</v>
      </c>
      <c r="AB17" s="6">
        <v>5</v>
      </c>
    </row>
    <row r="18" spans="1:91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79.5</v>
      </c>
      <c r="G18" s="7">
        <f t="shared" ref="G18:S18" si="0">SUM(G7:G17)</f>
        <v>82.25</v>
      </c>
      <c r="H18" s="7">
        <f t="shared" si="0"/>
        <v>80.75</v>
      </c>
      <c r="I18" s="7">
        <f t="shared" si="0"/>
        <v>74</v>
      </c>
      <c r="J18" s="7">
        <f t="shared" si="0"/>
        <v>81.5</v>
      </c>
      <c r="K18" s="7">
        <f t="shared" si="0"/>
        <v>81.25</v>
      </c>
      <c r="L18" s="7">
        <f t="shared" si="0"/>
        <v>76.5</v>
      </c>
      <c r="M18" s="7">
        <f t="shared" si="0"/>
        <v>59.25</v>
      </c>
      <c r="N18" s="7">
        <f t="shared" si="0"/>
        <v>81.75</v>
      </c>
      <c r="O18" s="7">
        <f t="shared" si="0"/>
        <v>77.75</v>
      </c>
      <c r="P18" s="7">
        <f t="shared" si="0"/>
        <v>75</v>
      </c>
      <c r="Q18" s="7">
        <f t="shared" si="0"/>
        <v>83.25</v>
      </c>
      <c r="R18" s="7">
        <f t="shared" si="0"/>
        <v>77.5</v>
      </c>
      <c r="S18" s="7">
        <f t="shared" si="0"/>
        <v>77.25</v>
      </c>
      <c r="T18" s="7">
        <f t="shared" ref="T18:X18" si="1">SUM(T7:T17)</f>
        <v>73.5</v>
      </c>
      <c r="U18" s="7">
        <f t="shared" si="1"/>
        <v>69</v>
      </c>
      <c r="V18" s="7">
        <f t="shared" si="1"/>
        <v>78</v>
      </c>
      <c r="W18" s="7">
        <f t="shared" si="1"/>
        <v>78.75</v>
      </c>
      <c r="X18" s="7">
        <f t="shared" si="1"/>
        <v>79.75</v>
      </c>
      <c r="Y18" s="7">
        <f>SUM(Y7:Y17)</f>
        <v>73.5</v>
      </c>
      <c r="Z18" s="7">
        <f t="shared" ref="Z18:AB18" si="2">SUM(Z7:Z17)</f>
        <v>76.75</v>
      </c>
      <c r="AA18" s="7">
        <f t="shared" si="2"/>
        <v>81.5</v>
      </c>
      <c r="AB18" s="7">
        <f t="shared" si="2"/>
        <v>75.75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</row>
    <row r="19" spans="1:91" ht="30" customHeight="1" x14ac:dyDescent="0.25">
      <c r="B19" s="48" t="s">
        <v>19</v>
      </c>
      <c r="C19" s="49"/>
      <c r="D19" s="49"/>
      <c r="E19" s="50"/>
      <c r="F19" s="6"/>
      <c r="G19" s="6">
        <v>2</v>
      </c>
      <c r="H19" s="6">
        <v>6</v>
      </c>
      <c r="I19" s="6"/>
      <c r="J19" s="6">
        <v>4</v>
      </c>
      <c r="K19" s="6">
        <v>5</v>
      </c>
      <c r="L19" s="6"/>
      <c r="M19" s="6"/>
      <c r="N19" s="6">
        <v>3</v>
      </c>
      <c r="O19" s="6"/>
      <c r="P19" s="6"/>
      <c r="Q19" s="19">
        <v>1</v>
      </c>
      <c r="R19" s="15"/>
      <c r="S19" s="15"/>
      <c r="T19" s="15"/>
      <c r="U19" s="15"/>
      <c r="V19" s="15"/>
      <c r="W19" s="15"/>
      <c r="X19" s="15"/>
      <c r="Y19" s="6"/>
      <c r="Z19" s="6"/>
      <c r="AA19" s="6">
        <v>4</v>
      </c>
      <c r="AB19" s="6"/>
    </row>
    <row r="20" spans="1:91" s="5" customFormat="1" ht="30" customHeight="1" x14ac:dyDescent="0.25">
      <c r="A20" s="1"/>
      <c r="B20" s="54" t="s">
        <v>6</v>
      </c>
      <c r="C20" s="55"/>
      <c r="D20" s="55"/>
      <c r="E20" s="56"/>
      <c r="F20" s="4">
        <v>41</v>
      </c>
      <c r="G20" s="4">
        <v>42</v>
      </c>
      <c r="H20" s="4">
        <v>43</v>
      </c>
      <c r="I20" s="4">
        <v>44</v>
      </c>
      <c r="J20" s="4">
        <v>45</v>
      </c>
      <c r="K20" s="4">
        <v>46</v>
      </c>
      <c r="L20" s="4">
        <v>47</v>
      </c>
      <c r="M20" s="4">
        <v>48</v>
      </c>
      <c r="N20" s="4">
        <v>49</v>
      </c>
      <c r="O20" s="4">
        <v>50</v>
      </c>
      <c r="P20" s="4">
        <v>51</v>
      </c>
      <c r="Q20" s="4">
        <v>52</v>
      </c>
      <c r="R20" s="4">
        <v>53</v>
      </c>
      <c r="S20" s="4">
        <v>54</v>
      </c>
      <c r="T20" s="4">
        <v>55</v>
      </c>
      <c r="U20" s="4">
        <v>56</v>
      </c>
      <c r="V20" s="4">
        <v>57</v>
      </c>
      <c r="W20" s="4">
        <v>58</v>
      </c>
      <c r="X20" s="4">
        <v>59</v>
      </c>
      <c r="Y20" s="4">
        <v>28</v>
      </c>
      <c r="Z20" s="4">
        <v>30</v>
      </c>
      <c r="AA20" s="4">
        <v>35</v>
      </c>
      <c r="AB20" s="4">
        <v>37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</row>
    <row r="21" spans="1:91" s="9" customFormat="1" ht="30" customHeight="1" x14ac:dyDescent="0.25">
      <c r="A21" s="1"/>
      <c r="B21" s="51" t="s">
        <v>20</v>
      </c>
      <c r="C21" s="52"/>
      <c r="D21" s="52"/>
      <c r="E21" s="53"/>
      <c r="F21" s="8">
        <v>1881</v>
      </c>
      <c r="G21" s="8">
        <v>1405</v>
      </c>
      <c r="H21" s="8">
        <v>1448</v>
      </c>
      <c r="I21" s="8">
        <v>1314</v>
      </c>
      <c r="J21" s="8">
        <v>1284</v>
      </c>
      <c r="K21" s="8">
        <v>1569</v>
      </c>
      <c r="L21" s="8">
        <v>1709</v>
      </c>
      <c r="M21" s="8">
        <v>919</v>
      </c>
      <c r="N21" s="8">
        <v>1115</v>
      </c>
      <c r="O21" s="8">
        <v>1318</v>
      </c>
      <c r="P21" s="8">
        <v>1151</v>
      </c>
      <c r="Q21" s="21">
        <v>1686</v>
      </c>
      <c r="R21" s="17">
        <v>1080</v>
      </c>
      <c r="S21" s="17">
        <v>1260</v>
      </c>
      <c r="T21" s="17">
        <v>1116</v>
      </c>
      <c r="U21" s="17">
        <v>923</v>
      </c>
      <c r="V21" s="17">
        <v>1285</v>
      </c>
      <c r="W21" s="17">
        <v>1360</v>
      </c>
      <c r="X21" s="17">
        <v>1600</v>
      </c>
      <c r="Y21" s="8">
        <v>1148</v>
      </c>
      <c r="Z21" s="8">
        <v>1035</v>
      </c>
      <c r="AA21" s="8">
        <v>1190</v>
      </c>
      <c r="AB21" s="8">
        <v>1231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</row>
    <row r="22" spans="1:91" s="11" customFormat="1" ht="30" customHeight="1" x14ac:dyDescent="0.25">
      <c r="A22" s="1"/>
      <c r="B22" s="45" t="s">
        <v>21</v>
      </c>
      <c r="C22" s="46"/>
      <c r="D22" s="46"/>
      <c r="E22" s="47"/>
      <c r="F22" s="10">
        <v>9</v>
      </c>
      <c r="G22" s="10">
        <v>9.3000000000000007</v>
      </c>
      <c r="H22" s="10">
        <v>9.3000000000000007</v>
      </c>
      <c r="I22" s="10">
        <v>9.4</v>
      </c>
      <c r="J22" s="10">
        <v>9.6999999999999993</v>
      </c>
      <c r="K22" s="10">
        <v>9.8000000000000007</v>
      </c>
      <c r="L22" s="10">
        <v>9.8000000000000007</v>
      </c>
      <c r="M22" s="10">
        <v>9.9</v>
      </c>
      <c r="N22" s="10">
        <v>10</v>
      </c>
      <c r="O22" s="10">
        <v>10.199999999999999</v>
      </c>
      <c r="P22" s="10">
        <v>10.199999999999999</v>
      </c>
      <c r="Q22" s="22">
        <v>10.3</v>
      </c>
      <c r="R22" s="18">
        <v>10.4</v>
      </c>
      <c r="S22" s="18">
        <v>10.4</v>
      </c>
      <c r="T22" s="18">
        <v>10.6</v>
      </c>
      <c r="U22" s="18">
        <v>10.8</v>
      </c>
      <c r="V22" s="18">
        <v>11.1</v>
      </c>
      <c r="W22" s="18">
        <v>11.2</v>
      </c>
      <c r="X22" s="18">
        <v>11.6</v>
      </c>
      <c r="Y22" s="10">
        <v>7.4</v>
      </c>
      <c r="Z22" s="10">
        <v>9.1</v>
      </c>
      <c r="AA22" s="10">
        <v>10.4</v>
      </c>
      <c r="AB22" s="10">
        <v>11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</row>
    <row r="23" spans="1:91" s="11" customFormat="1" ht="30" customHeight="1" x14ac:dyDescent="0.25">
      <c r="A23" s="1"/>
      <c r="B23" s="45" t="s">
        <v>22</v>
      </c>
      <c r="C23" s="46"/>
      <c r="D23" s="46"/>
      <c r="E23" s="47"/>
      <c r="F23" s="10">
        <v>9</v>
      </c>
      <c r="G23" s="10">
        <v>9.3000000000000007</v>
      </c>
      <c r="H23" s="10">
        <v>9.3000000000000007</v>
      </c>
      <c r="I23" s="10">
        <v>9.4</v>
      </c>
      <c r="J23" s="10">
        <v>9.6999999999999993</v>
      </c>
      <c r="K23" s="10">
        <v>9.8000000000000007</v>
      </c>
      <c r="L23" s="10">
        <v>9.8000000000000007</v>
      </c>
      <c r="M23" s="10">
        <v>9.9</v>
      </c>
      <c r="N23" s="10">
        <v>10</v>
      </c>
      <c r="O23" s="10">
        <v>10.199999999999999</v>
      </c>
      <c r="P23" s="10">
        <v>10.199999999999999</v>
      </c>
      <c r="Q23" s="22">
        <v>10.3</v>
      </c>
      <c r="R23" s="18">
        <v>10.4</v>
      </c>
      <c r="S23" s="18">
        <v>10.4</v>
      </c>
      <c r="T23" s="18">
        <v>10.6</v>
      </c>
      <c r="U23" s="18">
        <v>10.8</v>
      </c>
      <c r="V23" s="18">
        <v>11.1</v>
      </c>
      <c r="W23" s="18">
        <v>11.2</v>
      </c>
      <c r="X23" s="18">
        <v>11.6</v>
      </c>
      <c r="Y23" s="10">
        <v>7.4</v>
      </c>
      <c r="Z23" s="10">
        <v>9.1</v>
      </c>
      <c r="AA23" s="10">
        <v>10.4</v>
      </c>
      <c r="AB23" s="10">
        <v>11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</row>
    <row r="24" spans="1:91" s="11" customFormat="1" ht="30" customHeight="1" x14ac:dyDescent="0.25">
      <c r="A24" s="1"/>
      <c r="B24" s="45" t="s">
        <v>23</v>
      </c>
      <c r="C24" s="46"/>
      <c r="D24" s="46"/>
      <c r="E24" s="47"/>
      <c r="F24" s="10">
        <v>1411</v>
      </c>
      <c r="G24" s="10">
        <v>1089</v>
      </c>
      <c r="H24" s="10">
        <v>1122</v>
      </c>
      <c r="I24" s="10">
        <v>1029</v>
      </c>
      <c r="J24" s="10">
        <v>1038</v>
      </c>
      <c r="K24" s="10">
        <v>1281</v>
      </c>
      <c r="L24" s="10">
        <v>1396</v>
      </c>
      <c r="M24" s="10">
        <v>758</v>
      </c>
      <c r="N24" s="10">
        <v>929</v>
      </c>
      <c r="O24" s="10">
        <v>1120</v>
      </c>
      <c r="P24" s="10">
        <v>978</v>
      </c>
      <c r="Q24" s="22">
        <v>1447</v>
      </c>
      <c r="R24" s="18">
        <v>936</v>
      </c>
      <c r="S24" s="18">
        <v>1092</v>
      </c>
      <c r="T24" s="18">
        <v>986</v>
      </c>
      <c r="U24" s="18">
        <v>831</v>
      </c>
      <c r="V24" s="18">
        <v>1189</v>
      </c>
      <c r="W24" s="18">
        <v>1269</v>
      </c>
      <c r="X24" s="18">
        <v>1547</v>
      </c>
      <c r="Y24" s="10">
        <v>708</v>
      </c>
      <c r="Z24" s="10">
        <v>785</v>
      </c>
      <c r="AA24" s="10">
        <v>1031</v>
      </c>
      <c r="AB24" s="10">
        <v>1128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</row>
    <row r="25" spans="1:91" s="11" customFormat="1" ht="30" customHeight="1" x14ac:dyDescent="0.25">
      <c r="A25" s="1"/>
      <c r="B25" s="45" t="s">
        <v>24</v>
      </c>
      <c r="C25" s="46"/>
      <c r="D25" s="46"/>
      <c r="E25" s="47"/>
      <c r="F25" s="10">
        <v>18.399999999999999</v>
      </c>
      <c r="G25" s="10">
        <v>15.9</v>
      </c>
      <c r="H25" s="10">
        <v>17.5</v>
      </c>
      <c r="I25" s="10">
        <v>16.7</v>
      </c>
      <c r="J25" s="10">
        <v>17.100000000000001</v>
      </c>
      <c r="K25" s="10">
        <v>18.899999999999999</v>
      </c>
      <c r="L25" s="10">
        <v>20.2</v>
      </c>
      <c r="M25" s="10">
        <v>22.7</v>
      </c>
      <c r="N25" s="10">
        <v>14.8</v>
      </c>
      <c r="O25" s="10">
        <v>18.100000000000001</v>
      </c>
      <c r="P25" s="10">
        <v>16.100000000000001</v>
      </c>
      <c r="Q25" s="10">
        <v>17.8</v>
      </c>
      <c r="R25" s="18">
        <v>17.8</v>
      </c>
      <c r="S25" s="18">
        <v>17.3</v>
      </c>
      <c r="T25" s="18">
        <v>17.899999999999999</v>
      </c>
      <c r="U25" s="18">
        <v>16.899999999999999</v>
      </c>
      <c r="V25" s="18">
        <v>17.600000000000001</v>
      </c>
      <c r="W25" s="18">
        <v>17.600000000000001</v>
      </c>
      <c r="X25" s="18">
        <v>18.100000000000001</v>
      </c>
      <c r="Y25" s="10">
        <v>16.100000000000001</v>
      </c>
      <c r="Z25" s="10">
        <v>15.6</v>
      </c>
      <c r="AA25" s="10">
        <v>15.6</v>
      </c>
      <c r="AB25" s="10">
        <v>17.7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91" ht="116.25" customHeight="1" x14ac:dyDescent="0.25">
      <c r="B26" s="48" t="s">
        <v>25</v>
      </c>
      <c r="C26" s="49"/>
      <c r="D26" s="49"/>
      <c r="E26" s="50"/>
      <c r="F26" s="28" t="s">
        <v>57</v>
      </c>
      <c r="G26" s="28"/>
      <c r="H26" s="28" t="s">
        <v>58</v>
      </c>
      <c r="I26" s="28"/>
      <c r="J26" s="28"/>
      <c r="K26" s="28"/>
      <c r="L26" s="28"/>
      <c r="M26" s="28"/>
      <c r="N26" s="28" t="s">
        <v>59</v>
      </c>
      <c r="O26" s="28" t="s">
        <v>60</v>
      </c>
      <c r="P26" s="28"/>
      <c r="Q26" s="32" t="s">
        <v>61</v>
      </c>
      <c r="R26" s="33"/>
      <c r="S26" s="33"/>
      <c r="T26" s="33" t="s">
        <v>62</v>
      </c>
      <c r="U26" s="33"/>
      <c r="V26" s="33" t="s">
        <v>63</v>
      </c>
      <c r="W26" s="33"/>
      <c r="X26" s="33"/>
      <c r="Y26" s="28"/>
      <c r="Z26" s="28"/>
      <c r="AA26" s="28" t="s">
        <v>64</v>
      </c>
      <c r="AB26" s="28" t="s">
        <v>65</v>
      </c>
    </row>
    <row r="27" spans="1:91" ht="20.100000000000001" customHeight="1" x14ac:dyDescent="0.25"/>
    <row r="28" spans="1:91" ht="20.100000000000001" customHeight="1" x14ac:dyDescent="0.25"/>
    <row r="29" spans="1:91" ht="20.100000000000001" customHeight="1" x14ac:dyDescent="0.25"/>
    <row r="32" spans="1:91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4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DF9C-7032-B04B-8694-B6DBD00A91D1}">
  <sheetPr>
    <pageSetUpPr fitToPage="1"/>
  </sheetPr>
  <dimension ref="A2:AG26"/>
  <sheetViews>
    <sheetView view="pageBreakPreview" zoomScale="60" zoomScaleNormal="82" workbookViewId="0">
      <selection activeCell="H27" sqref="H27"/>
    </sheetView>
  </sheetViews>
  <sheetFormatPr baseColWidth="10" defaultColWidth="10.875" defaultRowHeight="20.100000000000001" customHeight="1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2" spans="1:33" ht="20.100000000000001" customHeight="1" x14ac:dyDescent="0.25">
      <c r="B2" s="2" t="s">
        <v>0</v>
      </c>
      <c r="C2" s="3" t="s">
        <v>1</v>
      </c>
      <c r="D2" s="3">
        <v>102</v>
      </c>
      <c r="F2" s="57" t="s">
        <v>66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60</v>
      </c>
      <c r="G6" s="4">
        <v>61</v>
      </c>
      <c r="H6" s="4">
        <v>62</v>
      </c>
      <c r="I6" s="4">
        <v>63</v>
      </c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22</v>
      </c>
      <c r="G7" s="6">
        <v>10</v>
      </c>
      <c r="H7" s="6"/>
      <c r="I7" s="6">
        <v>17</v>
      </c>
      <c r="J7" s="6"/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3</v>
      </c>
      <c r="G8" s="6">
        <v>3.5</v>
      </c>
      <c r="H8" s="6"/>
      <c r="I8" s="6">
        <v>4</v>
      </c>
      <c r="J8" s="6"/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8</v>
      </c>
      <c r="G9" s="6">
        <v>7</v>
      </c>
      <c r="H9" s="6"/>
      <c r="I9" s="6">
        <v>8</v>
      </c>
      <c r="J9" s="6"/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7.5</v>
      </c>
      <c r="G10" s="6">
        <v>7.5</v>
      </c>
      <c r="H10" s="6"/>
      <c r="I10" s="6">
        <v>7.5</v>
      </c>
      <c r="J10" s="6"/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4.5</v>
      </c>
      <c r="G11" s="6">
        <v>4</v>
      </c>
      <c r="H11" s="6"/>
      <c r="I11" s="6">
        <v>4</v>
      </c>
      <c r="J11" s="6"/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5</v>
      </c>
      <c r="G12" s="6">
        <v>5</v>
      </c>
      <c r="H12" s="6"/>
      <c r="I12" s="6">
        <v>5</v>
      </c>
      <c r="J12" s="6"/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7.5</v>
      </c>
      <c r="G13" s="6">
        <v>6.5</v>
      </c>
      <c r="H13" s="6"/>
      <c r="I13" s="6">
        <v>7</v>
      </c>
      <c r="J13" s="6"/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3.5</v>
      </c>
      <c r="G14" s="6">
        <v>3</v>
      </c>
      <c r="H14" s="6"/>
      <c r="I14" s="6">
        <v>4</v>
      </c>
      <c r="J14" s="6"/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7.5</v>
      </c>
      <c r="G15" s="6">
        <v>8</v>
      </c>
      <c r="H15" s="6"/>
      <c r="I15" s="6">
        <v>7.5</v>
      </c>
      <c r="J15" s="6"/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/>
      <c r="I16" s="6">
        <v>5</v>
      </c>
      <c r="J16" s="6"/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>
        <v>4.5</v>
      </c>
      <c r="H17" s="6"/>
      <c r="I17" s="6">
        <v>5</v>
      </c>
      <c r="J17" s="6"/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78.5</v>
      </c>
      <c r="G18" s="7">
        <f t="shared" ref="G18:I18" si="0">SUM(G7:G17)</f>
        <v>64</v>
      </c>
      <c r="H18" s="7">
        <f t="shared" si="0"/>
        <v>0</v>
      </c>
      <c r="I18" s="7">
        <f t="shared" si="0"/>
        <v>74</v>
      </c>
      <c r="J18" s="7"/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1</v>
      </c>
      <c r="G19" s="6">
        <v>3</v>
      </c>
      <c r="H19" s="6"/>
      <c r="I19" s="6">
        <v>2</v>
      </c>
      <c r="J19" s="6"/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60</v>
      </c>
      <c r="G20" s="4">
        <v>61</v>
      </c>
      <c r="H20" s="4">
        <v>62</v>
      </c>
      <c r="I20" s="4">
        <v>63</v>
      </c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1913</v>
      </c>
      <c r="G21" s="8">
        <v>1096</v>
      </c>
      <c r="H21" s="8"/>
      <c r="I21" s="8">
        <v>1366</v>
      </c>
      <c r="J21" s="8"/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21.5</v>
      </c>
      <c r="G22" s="10">
        <v>22.4</v>
      </c>
      <c r="H22" s="10"/>
      <c r="I22" s="10">
        <v>23.8</v>
      </c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12.1</v>
      </c>
      <c r="G23" s="10">
        <v>11.8</v>
      </c>
      <c r="H23" s="10"/>
      <c r="I23" s="10">
        <v>11.5</v>
      </c>
      <c r="J23" s="10"/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1929</v>
      </c>
      <c r="G24" s="10">
        <v>1078</v>
      </c>
      <c r="H24" s="10"/>
      <c r="I24" s="10">
        <v>1309</v>
      </c>
      <c r="J24" s="10"/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19.3</v>
      </c>
      <c r="G25" s="10">
        <v>22.7</v>
      </c>
      <c r="H25" s="10"/>
      <c r="I25" s="10">
        <v>19.399999999999999</v>
      </c>
      <c r="J25" s="10"/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6" customHeight="1" x14ac:dyDescent="0.25">
      <c r="B26" s="48" t="s">
        <v>25</v>
      </c>
      <c r="C26" s="49"/>
      <c r="D26" s="49"/>
      <c r="E26" s="50"/>
      <c r="F26" s="28" t="s">
        <v>60</v>
      </c>
      <c r="G26" s="40" t="s">
        <v>67</v>
      </c>
      <c r="H26" s="28" t="s">
        <v>28</v>
      </c>
      <c r="I26" s="28" t="s">
        <v>68</v>
      </c>
      <c r="J26" s="28"/>
      <c r="K26" s="6"/>
      <c r="L26" s="6"/>
      <c r="M26" s="6"/>
      <c r="N26" s="6"/>
      <c r="O26" s="6"/>
      <c r="P26" s="6"/>
      <c r="Q26" s="6"/>
      <c r="R26" s="6"/>
    </row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2CD86-8905-F445-B511-F97364342F27}">
  <sheetPr>
    <pageSetUpPr fitToPage="1"/>
  </sheetPr>
  <dimension ref="A1:AG32"/>
  <sheetViews>
    <sheetView view="pageBreakPreview" zoomScale="60" zoomScaleNormal="100" workbookViewId="0">
      <selection activeCell="J26" sqref="J26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202</v>
      </c>
      <c r="F2" s="57" t="s">
        <v>69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64</v>
      </c>
      <c r="G6" s="4">
        <v>65</v>
      </c>
      <c r="H6" s="4">
        <v>66</v>
      </c>
      <c r="I6" s="4">
        <v>67</v>
      </c>
      <c r="J6" s="4">
        <v>68</v>
      </c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17</v>
      </c>
      <c r="G7" s="6">
        <v>14</v>
      </c>
      <c r="H7" s="6">
        <v>13</v>
      </c>
      <c r="I7" s="6">
        <v>17</v>
      </c>
      <c r="J7" s="6">
        <v>13</v>
      </c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4.25</v>
      </c>
      <c r="G8" s="6">
        <v>3.5</v>
      </c>
      <c r="H8" s="6">
        <v>4</v>
      </c>
      <c r="I8" s="6">
        <v>4</v>
      </c>
      <c r="J8" s="6">
        <v>4</v>
      </c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8.5</v>
      </c>
      <c r="G9" s="6">
        <v>7</v>
      </c>
      <c r="H9" s="6">
        <v>7.5</v>
      </c>
      <c r="I9" s="6">
        <v>7</v>
      </c>
      <c r="J9" s="6">
        <v>7.5</v>
      </c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8</v>
      </c>
      <c r="G10" s="6">
        <v>7</v>
      </c>
      <c r="H10" s="6">
        <v>7.5</v>
      </c>
      <c r="I10" s="6">
        <v>7.5</v>
      </c>
      <c r="J10" s="6">
        <v>7.5</v>
      </c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5</v>
      </c>
      <c r="G11" s="6">
        <v>4</v>
      </c>
      <c r="H11" s="6">
        <v>4</v>
      </c>
      <c r="I11" s="6">
        <v>5</v>
      </c>
      <c r="J11" s="6">
        <v>4.5</v>
      </c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5</v>
      </c>
      <c r="G12" s="6">
        <v>4.5</v>
      </c>
      <c r="H12" s="6">
        <v>4.5</v>
      </c>
      <c r="I12" s="6">
        <v>5</v>
      </c>
      <c r="J12" s="6">
        <v>4</v>
      </c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8</v>
      </c>
      <c r="G13" s="6">
        <v>3</v>
      </c>
      <c r="H13" s="6">
        <v>6.5</v>
      </c>
      <c r="I13" s="6">
        <v>5</v>
      </c>
      <c r="J13" s="6">
        <v>6</v>
      </c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4.25</v>
      </c>
      <c r="G14" s="6">
        <v>2</v>
      </c>
      <c r="H14" s="6">
        <v>3.25</v>
      </c>
      <c r="I14" s="6">
        <v>3</v>
      </c>
      <c r="J14" s="6">
        <v>3</v>
      </c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8</v>
      </c>
      <c r="G15" s="6">
        <v>7.5</v>
      </c>
      <c r="H15" s="6">
        <v>8</v>
      </c>
      <c r="I15" s="6">
        <v>8</v>
      </c>
      <c r="J15" s="6">
        <v>8.5</v>
      </c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4.5</v>
      </c>
      <c r="G16" s="6">
        <v>4</v>
      </c>
      <c r="H16" s="6">
        <v>4.5</v>
      </c>
      <c r="I16" s="6">
        <v>4.5</v>
      </c>
      <c r="J16" s="6">
        <v>4</v>
      </c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>
        <v>5</v>
      </c>
      <c r="H17" s="6">
        <v>4.5</v>
      </c>
      <c r="I17" s="6">
        <v>4</v>
      </c>
      <c r="J17" s="6">
        <v>5</v>
      </c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77.5</v>
      </c>
      <c r="G18" s="7">
        <f>SUM(G7:G17)</f>
        <v>61.5</v>
      </c>
      <c r="H18" s="7">
        <f t="shared" ref="H18:J18" si="0">SUM(H7:H17)</f>
        <v>67.25</v>
      </c>
      <c r="I18" s="7">
        <f t="shared" si="0"/>
        <v>70</v>
      </c>
      <c r="J18" s="7">
        <f t="shared" si="0"/>
        <v>67</v>
      </c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1</v>
      </c>
      <c r="G19" s="6">
        <v>5</v>
      </c>
      <c r="H19" s="6">
        <v>3</v>
      </c>
      <c r="I19" s="6">
        <v>2</v>
      </c>
      <c r="J19" s="6">
        <v>4</v>
      </c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64</v>
      </c>
      <c r="G20" s="4">
        <v>65</v>
      </c>
      <c r="H20" s="4">
        <v>66</v>
      </c>
      <c r="I20" s="4">
        <v>67</v>
      </c>
      <c r="J20" s="4">
        <v>68</v>
      </c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1541</v>
      </c>
      <c r="G21" s="8">
        <v>1614</v>
      </c>
      <c r="H21" s="8">
        <v>850</v>
      </c>
      <c r="I21" s="8">
        <v>1244</v>
      </c>
      <c r="J21" s="8">
        <v>1380</v>
      </c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20.5</v>
      </c>
      <c r="G22" s="10">
        <v>21.6</v>
      </c>
      <c r="H22" s="10">
        <v>22.6</v>
      </c>
      <c r="I22" s="10">
        <v>23.3</v>
      </c>
      <c r="J22" s="10">
        <v>23.9</v>
      </c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12</v>
      </c>
      <c r="G23" s="10">
        <v>11.9</v>
      </c>
      <c r="H23" s="10">
        <v>11.9</v>
      </c>
      <c r="I23" s="10">
        <v>11.6</v>
      </c>
      <c r="J23" s="10">
        <v>12.1</v>
      </c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1541</v>
      </c>
      <c r="G24" s="10">
        <v>1601</v>
      </c>
      <c r="H24" s="10">
        <v>843</v>
      </c>
      <c r="I24" s="10">
        <v>1203</v>
      </c>
      <c r="J24" s="10">
        <v>1391</v>
      </c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20.7</v>
      </c>
      <c r="G25" s="10">
        <v>23.4</v>
      </c>
      <c r="H25" s="10">
        <v>17.2</v>
      </c>
      <c r="I25" s="10">
        <v>18.8</v>
      </c>
      <c r="J25" s="10">
        <v>22.5</v>
      </c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71.25" x14ac:dyDescent="0.25">
      <c r="B26" s="48" t="s">
        <v>25</v>
      </c>
      <c r="C26" s="49"/>
      <c r="D26" s="49"/>
      <c r="E26" s="50"/>
      <c r="F26" s="28" t="s">
        <v>70</v>
      </c>
      <c r="G26" s="28"/>
      <c r="H26" s="6"/>
      <c r="I26" s="6"/>
      <c r="J26" s="28" t="s">
        <v>71</v>
      </c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46BA-A5CF-1341-9294-45327AA65F2B}">
  <sheetPr>
    <pageSetUpPr fitToPage="1"/>
  </sheetPr>
  <dimension ref="A1:AG32"/>
  <sheetViews>
    <sheetView view="pageBreakPreview" zoomScale="60" zoomScaleNormal="100" workbookViewId="0">
      <selection activeCell="H18" sqref="H18"/>
    </sheetView>
  </sheetViews>
  <sheetFormatPr baseColWidth="10" defaultColWidth="10.875" defaultRowHeight="14.25" x14ac:dyDescent="0.25"/>
  <cols>
    <col min="1" max="1" width="10.875" style="1"/>
    <col min="2" max="2" width="6.875" style="1" bestFit="1" customWidth="1"/>
    <col min="3" max="3" width="22" style="1" customWidth="1"/>
    <col min="4" max="4" width="12.125" style="1" customWidth="1"/>
    <col min="5" max="5" width="4.625" style="1" bestFit="1" customWidth="1"/>
    <col min="6" max="16384" width="10.875" style="1"/>
  </cols>
  <sheetData>
    <row r="1" spans="1:33" ht="20.100000000000001" customHeight="1" x14ac:dyDescent="0.25"/>
    <row r="2" spans="1:33" ht="20.100000000000001" customHeight="1" x14ac:dyDescent="0.25">
      <c r="B2" s="2" t="s">
        <v>0</v>
      </c>
      <c r="C2" s="3" t="s">
        <v>1</v>
      </c>
      <c r="D2" s="3">
        <v>302</v>
      </c>
      <c r="F2" s="57" t="s">
        <v>72</v>
      </c>
      <c r="G2" s="58"/>
      <c r="H2" s="58"/>
      <c r="I2" s="58"/>
      <c r="J2" s="58"/>
      <c r="K2" s="58"/>
      <c r="L2" s="58"/>
      <c r="M2" s="59"/>
    </row>
    <row r="3" spans="1:33" ht="20.100000000000001" customHeight="1" x14ac:dyDescent="0.25">
      <c r="B3" s="2" t="s">
        <v>3</v>
      </c>
      <c r="C3" s="66" t="s">
        <v>4</v>
      </c>
      <c r="D3" s="67"/>
      <c r="F3" s="60"/>
      <c r="G3" s="61"/>
      <c r="H3" s="61"/>
      <c r="I3" s="61"/>
      <c r="J3" s="61"/>
      <c r="K3" s="61"/>
      <c r="L3" s="61"/>
      <c r="M3" s="62"/>
    </row>
    <row r="4" spans="1:33" ht="20.100000000000001" customHeight="1" x14ac:dyDescent="0.25">
      <c r="B4" s="2" t="s">
        <v>5</v>
      </c>
      <c r="C4" s="68">
        <v>45576</v>
      </c>
      <c r="D4" s="69"/>
      <c r="F4" s="63"/>
      <c r="G4" s="64"/>
      <c r="H4" s="64"/>
      <c r="I4" s="64"/>
      <c r="J4" s="64"/>
      <c r="K4" s="64"/>
      <c r="L4" s="64"/>
      <c r="M4" s="65"/>
    </row>
    <row r="5" spans="1:33" ht="20.100000000000001" customHeight="1" x14ac:dyDescent="0.25"/>
    <row r="6" spans="1:33" s="5" customFormat="1" ht="30" customHeight="1" x14ac:dyDescent="0.25">
      <c r="A6" s="1"/>
      <c r="B6" s="54" t="s">
        <v>6</v>
      </c>
      <c r="C6" s="55"/>
      <c r="D6" s="55"/>
      <c r="E6" s="56"/>
      <c r="F6" s="4">
        <v>69</v>
      </c>
      <c r="G6" s="4">
        <v>70</v>
      </c>
      <c r="H6" s="4">
        <v>71</v>
      </c>
      <c r="I6" s="4">
        <v>72</v>
      </c>
      <c r="J6" s="4">
        <v>73</v>
      </c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30" customHeight="1" x14ac:dyDescent="0.25">
      <c r="B7" s="48" t="s">
        <v>7</v>
      </c>
      <c r="C7" s="49"/>
      <c r="D7" s="50"/>
      <c r="E7" s="3">
        <v>30</v>
      </c>
      <c r="F7" s="6">
        <v>18</v>
      </c>
      <c r="G7" s="6">
        <v>17</v>
      </c>
      <c r="H7" s="6">
        <v>6</v>
      </c>
      <c r="I7" s="6">
        <v>22</v>
      </c>
      <c r="J7" s="6">
        <v>18</v>
      </c>
      <c r="K7" s="6"/>
      <c r="L7" s="6"/>
      <c r="M7" s="6"/>
      <c r="N7" s="6"/>
      <c r="O7" s="6"/>
      <c r="P7" s="6"/>
      <c r="Q7" s="6"/>
      <c r="R7" s="6"/>
    </row>
    <row r="8" spans="1:33" ht="30" customHeight="1" x14ac:dyDescent="0.25">
      <c r="B8" s="48" t="s">
        <v>8</v>
      </c>
      <c r="C8" s="49"/>
      <c r="D8" s="50"/>
      <c r="E8" s="3">
        <v>5</v>
      </c>
      <c r="F8" s="6">
        <v>4</v>
      </c>
      <c r="G8" s="6">
        <v>4</v>
      </c>
      <c r="H8" s="6">
        <v>2.75</v>
      </c>
      <c r="I8" s="6">
        <v>4</v>
      </c>
      <c r="J8" s="6">
        <v>4</v>
      </c>
      <c r="K8" s="6"/>
      <c r="L8" s="6"/>
      <c r="M8" s="6"/>
      <c r="N8" s="6"/>
      <c r="O8" s="6"/>
      <c r="P8" s="6"/>
      <c r="Q8" s="6"/>
      <c r="R8" s="6"/>
    </row>
    <row r="9" spans="1:33" ht="30" customHeight="1" x14ac:dyDescent="0.25">
      <c r="B9" s="48" t="s">
        <v>9</v>
      </c>
      <c r="C9" s="49"/>
      <c r="D9" s="50"/>
      <c r="E9" s="3">
        <v>10</v>
      </c>
      <c r="F9" s="6">
        <v>8.5</v>
      </c>
      <c r="G9" s="6">
        <v>7</v>
      </c>
      <c r="H9" s="6">
        <v>7</v>
      </c>
      <c r="I9" s="6">
        <v>8</v>
      </c>
      <c r="J9" s="6">
        <v>7</v>
      </c>
      <c r="K9" s="6"/>
      <c r="L9" s="6"/>
      <c r="M9" s="6"/>
      <c r="N9" s="6"/>
      <c r="O9" s="6"/>
      <c r="P9" s="6"/>
      <c r="Q9" s="6"/>
      <c r="R9" s="6"/>
    </row>
    <row r="10" spans="1:33" ht="30" customHeight="1" x14ac:dyDescent="0.25">
      <c r="B10" s="48" t="s">
        <v>10</v>
      </c>
      <c r="C10" s="49"/>
      <c r="D10" s="50"/>
      <c r="E10" s="3">
        <v>10</v>
      </c>
      <c r="F10" s="6">
        <v>8</v>
      </c>
      <c r="G10" s="6">
        <v>7.5</v>
      </c>
      <c r="H10" s="6">
        <v>7.5</v>
      </c>
      <c r="I10" s="6">
        <v>7.5</v>
      </c>
      <c r="J10" s="6">
        <v>7</v>
      </c>
      <c r="K10" s="6"/>
      <c r="L10" s="6"/>
      <c r="M10" s="6"/>
      <c r="N10" s="6"/>
      <c r="O10" s="6"/>
      <c r="P10" s="6"/>
      <c r="Q10" s="6"/>
      <c r="R10" s="6"/>
    </row>
    <row r="11" spans="1:33" ht="30" customHeight="1" x14ac:dyDescent="0.25">
      <c r="B11" s="48" t="s">
        <v>11</v>
      </c>
      <c r="C11" s="49"/>
      <c r="D11" s="50"/>
      <c r="E11" s="3">
        <v>5</v>
      </c>
      <c r="F11" s="6">
        <v>5</v>
      </c>
      <c r="G11" s="6">
        <v>4.5</v>
      </c>
      <c r="H11" s="6">
        <v>3.5</v>
      </c>
      <c r="I11" s="6">
        <v>4</v>
      </c>
      <c r="J11" s="6">
        <v>3.5</v>
      </c>
      <c r="K11" s="6"/>
      <c r="L11" s="6"/>
      <c r="M11" s="6"/>
      <c r="N11" s="6"/>
      <c r="O11" s="6"/>
      <c r="P11" s="6"/>
      <c r="Q11" s="6"/>
      <c r="R11" s="6"/>
    </row>
    <row r="12" spans="1:33" ht="30" customHeight="1" x14ac:dyDescent="0.25">
      <c r="B12" s="48" t="s">
        <v>12</v>
      </c>
      <c r="C12" s="49"/>
      <c r="D12" s="50"/>
      <c r="E12" s="3">
        <v>5</v>
      </c>
      <c r="F12" s="6">
        <v>4.5</v>
      </c>
      <c r="G12" s="6">
        <v>5</v>
      </c>
      <c r="H12" s="6">
        <v>5</v>
      </c>
      <c r="I12" s="6">
        <v>5</v>
      </c>
      <c r="J12" s="6">
        <v>5</v>
      </c>
      <c r="K12" s="6"/>
      <c r="L12" s="6"/>
      <c r="M12" s="6"/>
      <c r="N12" s="6"/>
      <c r="O12" s="6"/>
      <c r="P12" s="6"/>
      <c r="Q12" s="6"/>
      <c r="R12" s="6"/>
    </row>
    <row r="13" spans="1:33" ht="30" customHeight="1" x14ac:dyDescent="0.25">
      <c r="B13" s="48" t="s">
        <v>13</v>
      </c>
      <c r="C13" s="49"/>
      <c r="D13" s="50"/>
      <c r="E13" s="3">
        <v>10</v>
      </c>
      <c r="F13" s="6">
        <v>8.25</v>
      </c>
      <c r="G13" s="6">
        <v>7.75</v>
      </c>
      <c r="H13" s="6">
        <v>6</v>
      </c>
      <c r="I13" s="6">
        <v>7.75</v>
      </c>
      <c r="J13" s="6">
        <v>5</v>
      </c>
      <c r="K13" s="6"/>
      <c r="L13" s="6"/>
      <c r="M13" s="6"/>
      <c r="N13" s="6"/>
      <c r="O13" s="6"/>
      <c r="P13" s="6"/>
      <c r="Q13" s="6"/>
      <c r="R13" s="6"/>
    </row>
    <row r="14" spans="1:33" ht="30" customHeight="1" x14ac:dyDescent="0.25">
      <c r="B14" s="48" t="s">
        <v>14</v>
      </c>
      <c r="C14" s="49"/>
      <c r="D14" s="50"/>
      <c r="E14" s="3">
        <v>5</v>
      </c>
      <c r="F14" s="6">
        <v>4.5</v>
      </c>
      <c r="G14" s="6">
        <v>4</v>
      </c>
      <c r="H14" s="6">
        <v>2.5</v>
      </c>
      <c r="I14" s="6">
        <v>4.25</v>
      </c>
      <c r="J14" s="6">
        <v>2.5</v>
      </c>
      <c r="K14" s="6"/>
      <c r="L14" s="6"/>
      <c r="M14" s="6"/>
      <c r="N14" s="6"/>
      <c r="O14" s="6"/>
      <c r="P14" s="6"/>
      <c r="Q14" s="6"/>
      <c r="R14" s="6"/>
    </row>
    <row r="15" spans="1:33" ht="30" customHeight="1" x14ac:dyDescent="0.25">
      <c r="B15" s="48" t="s">
        <v>15</v>
      </c>
      <c r="C15" s="49"/>
      <c r="D15" s="50"/>
      <c r="E15" s="3">
        <v>10</v>
      </c>
      <c r="F15" s="6">
        <v>8</v>
      </c>
      <c r="G15" s="6">
        <v>7.5</v>
      </c>
      <c r="H15" s="6">
        <v>7</v>
      </c>
      <c r="I15" s="6">
        <v>7.75</v>
      </c>
      <c r="J15" s="6">
        <v>7</v>
      </c>
      <c r="K15" s="6"/>
      <c r="L15" s="6"/>
      <c r="M15" s="6"/>
      <c r="N15" s="6"/>
      <c r="O15" s="6"/>
      <c r="P15" s="6"/>
      <c r="Q15" s="6"/>
      <c r="R15" s="6"/>
    </row>
    <row r="16" spans="1:33" ht="30" customHeight="1" x14ac:dyDescent="0.25">
      <c r="B16" s="48" t="s">
        <v>16</v>
      </c>
      <c r="C16" s="49"/>
      <c r="D16" s="50"/>
      <c r="E16" s="3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/>
      <c r="L16" s="6"/>
      <c r="M16" s="6"/>
      <c r="N16" s="6"/>
      <c r="O16" s="6"/>
      <c r="P16" s="6"/>
      <c r="Q16" s="6"/>
      <c r="R16" s="6"/>
    </row>
    <row r="17" spans="1:33" ht="30" customHeight="1" x14ac:dyDescent="0.25">
      <c r="B17" s="48" t="s">
        <v>17</v>
      </c>
      <c r="C17" s="49"/>
      <c r="D17" s="50"/>
      <c r="E17" s="3">
        <v>5</v>
      </c>
      <c r="F17" s="6">
        <v>5</v>
      </c>
      <c r="G17" s="6">
        <v>4.5</v>
      </c>
      <c r="H17" s="6">
        <v>5</v>
      </c>
      <c r="I17" s="6">
        <v>4</v>
      </c>
      <c r="J17" s="6">
        <v>3.5</v>
      </c>
      <c r="K17" s="6"/>
      <c r="L17" s="6"/>
      <c r="M17" s="6"/>
      <c r="N17" s="6"/>
      <c r="O17" s="6"/>
      <c r="P17" s="6"/>
      <c r="Q17" s="6"/>
      <c r="R17" s="6"/>
    </row>
    <row r="18" spans="1:33" s="5" customFormat="1" ht="30" customHeight="1" x14ac:dyDescent="0.25">
      <c r="A18" s="1"/>
      <c r="B18" s="54" t="s">
        <v>18</v>
      </c>
      <c r="C18" s="55"/>
      <c r="D18" s="56"/>
      <c r="E18" s="7">
        <f>SUM(E7:E17)</f>
        <v>100</v>
      </c>
      <c r="F18" s="7">
        <f>SUM(F7:F17)</f>
        <v>78.75</v>
      </c>
      <c r="G18" s="7">
        <f t="shared" ref="G18:J18" si="0">SUM(G7:G17)</f>
        <v>73.75</v>
      </c>
      <c r="H18" s="7">
        <f t="shared" si="0"/>
        <v>57.25</v>
      </c>
      <c r="I18" s="7">
        <f t="shared" si="0"/>
        <v>79.25</v>
      </c>
      <c r="J18" s="7">
        <f t="shared" si="0"/>
        <v>67.5</v>
      </c>
      <c r="K18" s="7"/>
      <c r="L18" s="7"/>
      <c r="M18" s="7"/>
      <c r="N18" s="7"/>
      <c r="O18" s="7"/>
      <c r="P18" s="7"/>
      <c r="Q18" s="7"/>
      <c r="R18" s="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0" customHeight="1" x14ac:dyDescent="0.25">
      <c r="B19" s="48" t="s">
        <v>19</v>
      </c>
      <c r="C19" s="49"/>
      <c r="D19" s="49"/>
      <c r="E19" s="50"/>
      <c r="F19" s="6">
        <v>2</v>
      </c>
      <c r="G19" s="6">
        <v>3</v>
      </c>
      <c r="H19" s="6">
        <v>5</v>
      </c>
      <c r="I19" s="6">
        <v>1</v>
      </c>
      <c r="J19" s="6">
        <v>4</v>
      </c>
      <c r="K19" s="6"/>
      <c r="L19" s="6"/>
      <c r="M19" s="6"/>
      <c r="N19" s="6"/>
      <c r="O19" s="6"/>
      <c r="P19" s="6"/>
      <c r="Q19" s="6"/>
      <c r="R19" s="6"/>
    </row>
    <row r="20" spans="1:33" s="5" customFormat="1" ht="30" customHeight="1" x14ac:dyDescent="0.25">
      <c r="A20" s="1"/>
      <c r="B20" s="54" t="s">
        <v>6</v>
      </c>
      <c r="C20" s="55"/>
      <c r="D20" s="55"/>
      <c r="E20" s="56"/>
      <c r="F20" s="4">
        <v>69</v>
      </c>
      <c r="G20" s="4">
        <v>70</v>
      </c>
      <c r="H20" s="4">
        <v>71</v>
      </c>
      <c r="I20" s="4">
        <v>72</v>
      </c>
      <c r="J20" s="4">
        <v>73</v>
      </c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 ht="30" customHeight="1" x14ac:dyDescent="0.25">
      <c r="A21" s="1"/>
      <c r="B21" s="51" t="s">
        <v>20</v>
      </c>
      <c r="C21" s="52"/>
      <c r="D21" s="52"/>
      <c r="E21" s="53"/>
      <c r="F21" s="8">
        <v>1799</v>
      </c>
      <c r="G21" s="8">
        <v>1665</v>
      </c>
      <c r="H21" s="8">
        <v>748</v>
      </c>
      <c r="I21" s="8">
        <v>2339</v>
      </c>
      <c r="J21" s="8">
        <v>1419</v>
      </c>
      <c r="K21" s="8"/>
      <c r="L21" s="8"/>
      <c r="M21" s="8"/>
      <c r="N21" s="8"/>
      <c r="O21" s="8"/>
      <c r="P21" s="8"/>
      <c r="Q21" s="8"/>
      <c r="R21" s="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1" customFormat="1" ht="30" customHeight="1" x14ac:dyDescent="0.25">
      <c r="A22" s="1"/>
      <c r="B22" s="45" t="s">
        <v>21</v>
      </c>
      <c r="C22" s="46"/>
      <c r="D22" s="46"/>
      <c r="E22" s="47"/>
      <c r="F22" s="10">
        <v>20.5</v>
      </c>
      <c r="G22" s="10">
        <v>20.5</v>
      </c>
      <c r="H22" s="10">
        <v>22.4</v>
      </c>
      <c r="I22" s="10">
        <v>22.5</v>
      </c>
      <c r="J22" s="10">
        <v>22.7</v>
      </c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1" customFormat="1" ht="30" customHeight="1" x14ac:dyDescent="0.25">
      <c r="A23" s="1"/>
      <c r="B23" s="45" t="s">
        <v>22</v>
      </c>
      <c r="C23" s="46"/>
      <c r="D23" s="46"/>
      <c r="E23" s="47"/>
      <c r="F23" s="10">
        <v>12</v>
      </c>
      <c r="G23" s="10">
        <v>12.1</v>
      </c>
      <c r="H23" s="10">
        <v>12.6</v>
      </c>
      <c r="I23" s="10">
        <v>12.1</v>
      </c>
      <c r="J23" s="10">
        <v>11.5</v>
      </c>
      <c r="K23" s="10"/>
      <c r="L23" s="10"/>
      <c r="M23" s="10"/>
      <c r="N23" s="10"/>
      <c r="O23" s="10"/>
      <c r="P23" s="10"/>
      <c r="Q23" s="10"/>
      <c r="R23" s="10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1" customFormat="1" ht="30" customHeight="1" x14ac:dyDescent="0.25">
      <c r="A24" s="1"/>
      <c r="B24" s="45" t="s">
        <v>23</v>
      </c>
      <c r="C24" s="46"/>
      <c r="D24" s="46"/>
      <c r="E24" s="47"/>
      <c r="F24" s="10">
        <v>1799</v>
      </c>
      <c r="G24" s="10">
        <v>1679</v>
      </c>
      <c r="H24" s="10">
        <v>785</v>
      </c>
      <c r="I24" s="10">
        <v>2358</v>
      </c>
      <c r="J24" s="10">
        <v>1360</v>
      </c>
      <c r="K24" s="10"/>
      <c r="L24" s="10"/>
      <c r="M24" s="10"/>
      <c r="N24" s="10"/>
      <c r="O24" s="10"/>
      <c r="P24" s="10"/>
      <c r="Q24" s="10"/>
      <c r="R24" s="1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1" customFormat="1" ht="30" customHeight="1" x14ac:dyDescent="0.25">
      <c r="A25" s="1"/>
      <c r="B25" s="45" t="s">
        <v>24</v>
      </c>
      <c r="C25" s="46"/>
      <c r="D25" s="46"/>
      <c r="E25" s="47"/>
      <c r="F25" s="10">
        <v>21.3</v>
      </c>
      <c r="G25" s="10">
        <v>21.6</v>
      </c>
      <c r="H25" s="10">
        <v>23.8</v>
      </c>
      <c r="I25" s="31">
        <v>21.3</v>
      </c>
      <c r="J25" s="10">
        <v>19.600000000000001</v>
      </c>
      <c r="K25" s="10"/>
      <c r="L25" s="10"/>
      <c r="M25" s="10"/>
      <c r="N25" s="10"/>
      <c r="O25" s="10"/>
      <c r="P25" s="10"/>
      <c r="Q25" s="10"/>
      <c r="R25" s="10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97.25" customHeight="1" x14ac:dyDescent="0.25">
      <c r="B26" s="48" t="s">
        <v>25</v>
      </c>
      <c r="C26" s="49"/>
      <c r="D26" s="49"/>
      <c r="E26" s="50"/>
      <c r="F26" s="28" t="s">
        <v>73</v>
      </c>
      <c r="G26" s="28" t="s">
        <v>74</v>
      </c>
      <c r="H26" s="32"/>
      <c r="I26" s="39" t="s">
        <v>75</v>
      </c>
      <c r="J26" s="35" t="s">
        <v>76</v>
      </c>
      <c r="K26" s="6"/>
      <c r="L26" s="6"/>
      <c r="M26" s="6"/>
      <c r="N26" s="6"/>
      <c r="O26" s="6"/>
      <c r="P26" s="6"/>
      <c r="Q26" s="6"/>
      <c r="R26" s="6"/>
    </row>
    <row r="27" spans="1:33" ht="20.100000000000001" customHeight="1" x14ac:dyDescent="0.25"/>
    <row r="28" spans="1:33" ht="20.100000000000001" customHeight="1" x14ac:dyDescent="0.25"/>
    <row r="29" spans="1:33" ht="20.100000000000001" customHeight="1" x14ac:dyDescent="0.25"/>
    <row r="32" spans="1:33" ht="20.100000000000001" customHeight="1" x14ac:dyDescent="0.25"/>
  </sheetData>
  <mergeCells count="24">
    <mergeCell ref="B9:D9"/>
    <mergeCell ref="F2:M4"/>
    <mergeCell ref="C3:D3"/>
    <mergeCell ref="C4:D4"/>
    <mergeCell ref="B6:E6"/>
    <mergeCell ref="B7:D7"/>
    <mergeCell ref="B8:D8"/>
    <mergeCell ref="B21:E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25</vt:i4>
      </vt:variant>
      <vt:variant>
        <vt:lpstr>Navngitte områder</vt:lpstr>
      </vt:variant>
      <vt:variant>
        <vt:i4>25</vt:i4>
      </vt:variant>
    </vt:vector>
  </HeadingPairs>
  <TitlesOfParts>
    <vt:vector size="50" baseType="lpstr">
      <vt:lpstr>101</vt:lpstr>
      <vt:lpstr>201</vt:lpstr>
      <vt:lpstr>301</vt:lpstr>
      <vt:lpstr>401</vt:lpstr>
      <vt:lpstr>501</vt:lpstr>
      <vt:lpstr>601</vt:lpstr>
      <vt:lpstr>102</vt:lpstr>
      <vt:lpstr>202</vt:lpstr>
      <vt:lpstr>302</vt:lpstr>
      <vt:lpstr>402</vt:lpstr>
      <vt:lpstr>502</vt:lpstr>
      <vt:lpstr>602</vt:lpstr>
      <vt:lpstr>103</vt:lpstr>
      <vt:lpstr>203</vt:lpstr>
      <vt:lpstr>303</vt:lpstr>
      <vt:lpstr>403</vt:lpstr>
      <vt:lpstr>503</vt:lpstr>
      <vt:lpstr>603</vt:lpstr>
      <vt:lpstr>104</vt:lpstr>
      <vt:lpstr>204</vt:lpstr>
      <vt:lpstr>304</vt:lpstr>
      <vt:lpstr>404</vt:lpstr>
      <vt:lpstr>504</vt:lpstr>
      <vt:lpstr>604</vt:lpstr>
      <vt:lpstr>701</vt:lpstr>
      <vt:lpstr>'101'!Utskriftsområde</vt:lpstr>
      <vt:lpstr>'102'!Utskriftsområde</vt:lpstr>
      <vt:lpstr>'103'!Utskriftsområde</vt:lpstr>
      <vt:lpstr>'104'!Utskriftsområde</vt:lpstr>
      <vt:lpstr>'201'!Utskriftsområde</vt:lpstr>
      <vt:lpstr>'202'!Utskriftsområde</vt:lpstr>
      <vt:lpstr>'203'!Utskriftsområde</vt:lpstr>
      <vt:lpstr>'204'!Utskriftsområde</vt:lpstr>
      <vt:lpstr>'301'!Utskriftsområde</vt:lpstr>
      <vt:lpstr>'302'!Utskriftsområde</vt:lpstr>
      <vt:lpstr>'303'!Utskriftsområde</vt:lpstr>
      <vt:lpstr>'304'!Utskriftsområde</vt:lpstr>
      <vt:lpstr>'401'!Utskriftsområde</vt:lpstr>
      <vt:lpstr>'402'!Utskriftsområde</vt:lpstr>
      <vt:lpstr>'403'!Utskriftsområde</vt:lpstr>
      <vt:lpstr>'404'!Utskriftsområde</vt:lpstr>
      <vt:lpstr>'501'!Utskriftsområde</vt:lpstr>
      <vt:lpstr>'502'!Utskriftsområde</vt:lpstr>
      <vt:lpstr>'503'!Utskriftsområde</vt:lpstr>
      <vt:lpstr>'504'!Utskriftsområde</vt:lpstr>
      <vt:lpstr>'601'!Utskriftsområde</vt:lpstr>
      <vt:lpstr>'602'!Utskriftsområde</vt:lpstr>
      <vt:lpstr>'603'!Utskriftsområde</vt:lpstr>
      <vt:lpstr>'604'!Utskriftsområde</vt:lpstr>
      <vt:lpstr>'701'!Utskriftsområde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Christiane Moskaug</dc:creator>
  <cp:keywords/>
  <dc:description/>
  <cp:lastModifiedBy>Bjørn Brændshøi</cp:lastModifiedBy>
  <cp:revision/>
  <dcterms:created xsi:type="dcterms:W3CDTF">2023-09-24T13:21:45Z</dcterms:created>
  <dcterms:modified xsi:type="dcterms:W3CDTF">2024-10-14T19:08:28Z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768ce0-ceaf-4778-8ab1-e65d26fe9939_Enabled">
    <vt:lpwstr>true</vt:lpwstr>
  </property>
  <property fmtid="{D5CDD505-2E9C-101B-9397-08002B2CF9AE}" pid="3" name="MSIP_Label_06768ce0-ceaf-4778-8ab1-e65d26fe9939_SetDate">
    <vt:lpwstr>2023-09-24T13:22:54Z</vt:lpwstr>
  </property>
  <property fmtid="{D5CDD505-2E9C-101B-9397-08002B2CF9AE}" pid="4" name="MSIP_Label_06768ce0-ceaf-4778-8ab1-e65d26fe9939_Method">
    <vt:lpwstr>Standard</vt:lpwstr>
  </property>
  <property fmtid="{D5CDD505-2E9C-101B-9397-08002B2CF9AE}" pid="5" name="MSIP_Label_06768ce0-ceaf-4778-8ab1-e65d26fe9939_Name">
    <vt:lpwstr>Begrenset - PROD</vt:lpwstr>
  </property>
  <property fmtid="{D5CDD505-2E9C-101B-9397-08002B2CF9AE}" pid="6" name="MSIP_Label_06768ce0-ceaf-4778-8ab1-e65d26fe9939_SiteId">
    <vt:lpwstr>3d50ddd4-00a1-4ab7-9788-decf14a8728f</vt:lpwstr>
  </property>
  <property fmtid="{D5CDD505-2E9C-101B-9397-08002B2CF9AE}" pid="7" name="MSIP_Label_06768ce0-ceaf-4778-8ab1-e65d26fe9939_ActionId">
    <vt:lpwstr>a5da7c81-9e20-44ab-a951-d6c14791950c</vt:lpwstr>
  </property>
  <property fmtid="{D5CDD505-2E9C-101B-9397-08002B2CF9AE}" pid="8" name="MSIP_Label_06768ce0-ceaf-4778-8ab1-e65d26fe9939_ContentBits">
    <vt:lpwstr>0</vt:lpwstr>
  </property>
</Properties>
</file>